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G:\My Drive\Brookside\Board\"/>
    </mc:Choice>
  </mc:AlternateContent>
  <bookViews>
    <workbookView xWindow="0" yWindow="0" windowWidth="24000" windowHeight="9630" activeTab="1"/>
  </bookViews>
  <sheets>
    <sheet name="Dashboard" sheetId="2" r:id="rId1"/>
    <sheet name="Income Stmt - Forecast" sheetId="3" r:id="rId2"/>
    <sheet name="Monthly Projections" sheetId="4" r:id="rId3"/>
    <sheet name="Balance Sheet - Detailed" sheetId="5" r:id="rId4"/>
  </sheets>
  <externalReferences>
    <externalReference r:id="rId5"/>
  </externalReferences>
  <definedNames>
    <definedName name="BSDate">[1]Setup!$X$9</definedName>
    <definedName name="CommentWarningAbsolute">[1]Setup!$X$43</definedName>
    <definedName name="CommentWarningFloor">[1]Setup!$X$44</definedName>
    <definedName name="CommentWarningPercent">[1]Setup!$X$42</definedName>
    <definedName name="EndOfCurrentMonth">[1]Setup!$X$12</definedName>
    <definedName name="ForecastChangeInCash">[1]Dashboard!$G$66</definedName>
    <definedName name="ForecastNetIncome">[1]Dashboard!$G$64</definedName>
    <definedName name="ISDate">[1]Setup!$X$8</definedName>
    <definedName name="LastYearCashBalance">[1]GraphData!$B$24</definedName>
    <definedName name="Months">[1]Setup!$X$16:$X$27</definedName>
    <definedName name="PreviousMonthMinimumDiff">[1]Setup!$X$52</definedName>
    <definedName name="SchoolName">[1]Setup!$D$6</definedName>
    <definedName name="StartOfYear">[1]Setup!$D$13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<sst xmlns="http://schemas.openxmlformats.org/spreadsheetml/2006/main" count="933" uniqueCount="474">
  <si>
    <t>Dashboard</t>
  </si>
  <si>
    <t>Brookside Charter School</t>
  </si>
  <si>
    <t>July 2022 through April 2023</t>
  </si>
  <si>
    <t>Key Performance Indicators</t>
  </si>
  <si>
    <t>Good</t>
  </si>
  <si>
    <t>Days of Cash</t>
  </si>
  <si>
    <t>Gross Margin</t>
  </si>
  <si>
    <t>Fund Balance</t>
  </si>
  <si>
    <t>(At Year End)</t>
  </si>
  <si>
    <t>Margin</t>
  </si>
  <si>
    <t>Target &gt; 45 days</t>
  </si>
  <si>
    <t>Target &gt; -5.0%</t>
  </si>
  <si>
    <t>Target &gt; 0,00</t>
  </si>
  <si>
    <t>Cash Forecast</t>
  </si>
  <si>
    <t>Financial Snapshot</t>
  </si>
  <si>
    <t>Year-To-Date Financials</t>
  </si>
  <si>
    <t>Annual Forecast</t>
  </si>
  <si>
    <t>Actual</t>
  </si>
  <si>
    <t>Budget</t>
  </si>
  <si>
    <t>Variance</t>
  </si>
  <si>
    <t>Forecast</t>
  </si>
  <si>
    <t>Remaining</t>
  </si>
  <si>
    <t>Revenue</t>
  </si>
  <si>
    <t>Local Revenue</t>
  </si>
  <si>
    <t>State Revenue</t>
  </si>
  <si>
    <t>Federal Revenue</t>
  </si>
  <si>
    <t>Private Grants and Donations</t>
  </si>
  <si>
    <t>Earned Fees</t>
  </si>
  <si>
    <t>Total Revenue</t>
  </si>
  <si>
    <t>Expenses</t>
  </si>
  <si>
    <t>Salaries</t>
  </si>
  <si>
    <t>Benefits and Taxes</t>
  </si>
  <si>
    <t>Staff-Related Costs</t>
  </si>
  <si>
    <t>Rent</t>
  </si>
  <si>
    <t>Occupancy Service</t>
  </si>
  <si>
    <t>Student Expense, Direct</t>
  </si>
  <si>
    <t>Student Expense, Food</t>
  </si>
  <si>
    <t>Office &amp; Business Expense</t>
  </si>
  <si>
    <t>Transportation</t>
  </si>
  <si>
    <t>Total Ordinary Expenses</t>
  </si>
  <si>
    <t>Net Operating Income</t>
  </si>
  <si>
    <t>Extraordinary Expenses</t>
  </si>
  <si>
    <t>Depreciation and Amortization</t>
  </si>
  <si>
    <t>Interest</t>
  </si>
  <si>
    <t>Facility Improvements</t>
  </si>
  <si>
    <t>Total Extraordinary Expenses</t>
  </si>
  <si>
    <t>Total Expenses</t>
  </si>
  <si>
    <t>Net Income</t>
  </si>
  <si>
    <t>Cash Flow Adjustments</t>
  </si>
  <si>
    <t>Change in Cash</t>
  </si>
  <si>
    <t>Revenue Drivers</t>
  </si>
  <si>
    <t>As of 5/12/2022</t>
  </si>
  <si>
    <t>Enrollment</t>
  </si>
  <si>
    <t>YTD Attendance %</t>
  </si>
  <si>
    <t>Recent DESE Payment</t>
  </si>
  <si>
    <t>Budgeted</t>
  </si>
  <si>
    <t>Change</t>
  </si>
  <si>
    <t>Gain/(Loss)</t>
  </si>
  <si>
    <t>Start of Year Enrollment</t>
  </si>
  <si>
    <t>Attrition</t>
  </si>
  <si>
    <t>End of Year Enrollment</t>
  </si>
  <si>
    <t>Attendance %</t>
  </si>
  <si>
    <t>ADA</t>
  </si>
  <si>
    <t>Regular Term ADA</t>
  </si>
  <si>
    <t>Pre-K</t>
  </si>
  <si>
    <t>K-8</t>
  </si>
  <si>
    <t>Subtotal Regular Term</t>
  </si>
  <si>
    <t>Remedial ADA</t>
  </si>
  <si>
    <t>Summer ADA</t>
  </si>
  <si>
    <t>Total ADA</t>
  </si>
  <si>
    <t>Special Populations Weights</t>
  </si>
  <si>
    <t>Free and Reduced Lunch (FRL)</t>
  </si>
  <si>
    <t>% of ADA</t>
  </si>
  <si>
    <t>Count</t>
  </si>
  <si>
    <t>Non-CEP = Last Wednesday in January</t>
  </si>
  <si>
    <t>Weight</t>
  </si>
  <si>
    <t>Individualized Education Plans (IEP)</t>
  </si>
  <si>
    <t>December 1</t>
  </si>
  <si>
    <t>Limited English Proficiency (LEP)</t>
  </si>
  <si>
    <t>Last Wednesday in September</t>
  </si>
  <si>
    <t>Total WADA</t>
  </si>
  <si>
    <t>Per Wada Payment</t>
  </si>
  <si>
    <t>State Aid Projection</t>
  </si>
  <si>
    <t>Prior Year Adjustment</t>
  </si>
  <si>
    <t>Net State Rev Projection</t>
  </si>
  <si>
    <t>Classroom Trust Fund</t>
  </si>
  <si>
    <t>Basic Formula</t>
  </si>
  <si>
    <t>Income Statement</t>
  </si>
  <si>
    <t>Year-To-Date</t>
  </si>
  <si>
    <t>Annual</t>
  </si>
  <si>
    <t>External Notes</t>
  </si>
  <si>
    <t>Prv TOTAL</t>
  </si>
  <si>
    <t>Diff</t>
  </si>
  <si>
    <t>5113 · Proposition C (Sales Tax)</t>
  </si>
  <si>
    <t>5141 · Interest</t>
  </si>
  <si>
    <t>Total Local Revenue</t>
  </si>
  <si>
    <t>5311 · Basic Formula</t>
  </si>
  <si>
    <t>July payment based on per WADA payment of $8,604 and WADA of 806</t>
  </si>
  <si>
    <t>5312 · Transportation</t>
  </si>
  <si>
    <t>5319 · Classroom Trust Fund</t>
  </si>
  <si>
    <t>5333 · School Food Service</t>
  </si>
  <si>
    <t>5397 · Other State Revenue</t>
  </si>
  <si>
    <t>Total State Revenue</t>
  </si>
  <si>
    <t>5412 · Medicaid</t>
  </si>
  <si>
    <t>5422 · ESSER III - ARP Elementary and Secondary Schools Emergency Relief Fund</t>
  </si>
  <si>
    <t>5423 · ESSER II  - CRRSA Elementary and Secondary School Emergency Relief Fund</t>
  </si>
  <si>
    <t>5424 · CARES ESSER</t>
  </si>
  <si>
    <t>5441 · Idea</t>
  </si>
  <si>
    <t>SPED budget approved</t>
  </si>
  <si>
    <t>5442 · ECSE</t>
  </si>
  <si>
    <t>5445 · Food Service-lunch</t>
  </si>
  <si>
    <t>5446 · Food Service-breakfast</t>
  </si>
  <si>
    <t>5449 · Food Service-ff&amp;v</t>
  </si>
  <si>
    <t>5451 · Title I</t>
  </si>
  <si>
    <t>SWP budget approved</t>
  </si>
  <si>
    <t>5461 · Title Iva</t>
  </si>
  <si>
    <t>5465 · Title Ii</t>
  </si>
  <si>
    <t>5477 · Fema</t>
  </si>
  <si>
    <t>5497 · Charter School Start-Up Revenue</t>
  </si>
  <si>
    <t>DESE Teacher Retention Grant</t>
  </si>
  <si>
    <t>Total Federal Revenue</t>
  </si>
  <si>
    <t>5192 · Donations</t>
  </si>
  <si>
    <t>3k donations received in July</t>
  </si>
  <si>
    <t>Total Private Grants and Donations</t>
  </si>
  <si>
    <t>5161 · Food - Adults</t>
  </si>
  <si>
    <t>5173 · Student Mbrship Dues/participation Fees</t>
  </si>
  <si>
    <t>5174 · Vending/concessions/petty Cash</t>
  </si>
  <si>
    <t>5179 · Other Pupil Income - Fundraising</t>
  </si>
  <si>
    <t>5181 · Bac</t>
  </si>
  <si>
    <t>5195 · Prior Period Adjustment</t>
  </si>
  <si>
    <t>5198 · Miscellaneous Revenue</t>
  </si>
  <si>
    <t>KCPS MOU</t>
  </si>
  <si>
    <t>Total Earned Fees</t>
  </si>
  <si>
    <t>1111-6111 · ES Instruction Cert FT</t>
  </si>
  <si>
    <t>1111-6121 · ES Instruction Cert Subs</t>
  </si>
  <si>
    <t>1111-6131 · ES Instruction Supp Pay</t>
  </si>
  <si>
    <t>1111-6151 · ES Instruction NC FT</t>
  </si>
  <si>
    <t>1111-6152 · ES Instruction Aides</t>
  </si>
  <si>
    <t>1111-6153 · ES Instruction Substitutes</t>
  </si>
  <si>
    <t>1111-6161 · ES Instruction NC PT</t>
  </si>
  <si>
    <t>1131-6111 · MS Instruction Cert FT</t>
  </si>
  <si>
    <t>1131-6121 · MS Instruction Cert Subs</t>
  </si>
  <si>
    <t>1131-6131 · MS Instruction Supp Pay</t>
  </si>
  <si>
    <t>1131-6151 · MS Instruction NC FT</t>
  </si>
  <si>
    <t>1191-6131 · Summer Instruction Supp Pay</t>
  </si>
  <si>
    <t>1221-6111 · Special Education Cert FT</t>
  </si>
  <si>
    <t>1221-6131 · Special Education Supp Pay</t>
  </si>
  <si>
    <t>1221-6152 · Special Education Aides</t>
  </si>
  <si>
    <t>1411-6131 · Student Activities Supp Pay</t>
  </si>
  <si>
    <t>1421-6111 · Student Athletics Cert FT</t>
  </si>
  <si>
    <t>1421-6131 · Student Athletics Supp Pay</t>
  </si>
  <si>
    <t>1421-6151 · Student Athletics NC FT</t>
  </si>
  <si>
    <t>2122-6131 · Counseling Supp Pay</t>
  </si>
  <si>
    <t>2122-6151 · Counseling Nc Ft</t>
  </si>
  <si>
    <t>2134-6131 · Nursing Supp Pay</t>
  </si>
  <si>
    <t>2134-6151 · Nursing Nc Ft</t>
  </si>
  <si>
    <t>2222-6111 · Library Cert Ft</t>
  </si>
  <si>
    <t>2222-6131 · Library Supp Pay</t>
  </si>
  <si>
    <t>2222-6151 · Library NC FT</t>
  </si>
  <si>
    <t>2321-6111 · Exec Admin Cert Ft</t>
  </si>
  <si>
    <t>2321-6131 · Exec Admin Supp Pay</t>
  </si>
  <si>
    <t>2321-6151 · Exec Admin Nc Ft</t>
  </si>
  <si>
    <t>2322-6131 · Community Services Supp Pay</t>
  </si>
  <si>
    <t>2322-6151 · Community Services NC FT</t>
  </si>
  <si>
    <t>2329-6112 · Other Exec Admin Cert Ft Admin</t>
  </si>
  <si>
    <t>2329-6122 · Other Exec Admin Cert PT</t>
  </si>
  <si>
    <t>2329-6131 · Other Exec Admin Supp Pay</t>
  </si>
  <si>
    <t>2329-6151 · Other Exec Admin Nc Ft</t>
  </si>
  <si>
    <t>2329-6161 · Other Exec Admin Nc Pt</t>
  </si>
  <si>
    <t>2331-6131 · It Admin Supp Pay</t>
  </si>
  <si>
    <t>2331-6151 · It Admin Nc Ft</t>
  </si>
  <si>
    <t>2411-6112 · Building Admin Cert Ft Admin</t>
  </si>
  <si>
    <t>2411-6131 · Buidling Admin Supp Pay</t>
  </si>
  <si>
    <t>2511-6131 · Business Office Supp Pay</t>
  </si>
  <si>
    <t>2511-6151 · Business Office NC FT</t>
  </si>
  <si>
    <t>2542-6131 · Facilities Supp Pay</t>
  </si>
  <si>
    <t>2542-6151 · Facilities Nc Ft</t>
  </si>
  <si>
    <t>2542-6161 · Facilities Nc Pt</t>
  </si>
  <si>
    <t>2562-6131 · Food Preparation Supp Pay</t>
  </si>
  <si>
    <t>2562-6151 · Food Preparation NC FT</t>
  </si>
  <si>
    <t>2562-6161 · Food Preparation NC PT</t>
  </si>
  <si>
    <t>3812-6131 · Afterschool Supp Pay</t>
  </si>
  <si>
    <t>3812-6151 · Afterschool Nc Ft</t>
  </si>
  <si>
    <t>FT Extended Care Director</t>
  </si>
  <si>
    <t>3812-6161 · Afterschool Nc Pt</t>
  </si>
  <si>
    <t>3912-6131 · Parental Involvement Supp Pay</t>
  </si>
  <si>
    <t>3912-6151 · Parental Involvement NC FT</t>
  </si>
  <si>
    <t>Total Salaries</t>
  </si>
  <si>
    <t>1111-6211 · ES Instruction Cert PRS</t>
  </si>
  <si>
    <t>1111-6221 · ES Instruction NC PRS</t>
  </si>
  <si>
    <t>1111-6231 · ES Instruction Soc Sec</t>
  </si>
  <si>
    <t>1111-6232 · ES Instruction Medicare</t>
  </si>
  <si>
    <t>1111-6241 · ES Instruction Emp Ins</t>
  </si>
  <si>
    <t>1131-6211 · MS Instruction Cert PRS</t>
  </si>
  <si>
    <t>1131-6221 · MS Instruction NC PRS</t>
  </si>
  <si>
    <t>1131-6231 · MS Instruction Soc Sec</t>
  </si>
  <si>
    <t>1131-6232 · MS Instruction Medicare</t>
  </si>
  <si>
    <t>1131-6241 · MS Instruction Emp Ins</t>
  </si>
  <si>
    <t>1191-6231 · Summer Instruction Soc Sec</t>
  </si>
  <si>
    <t>1191-6232 · Summer Instruction Medicare</t>
  </si>
  <si>
    <t>1191-6241 · Summer Instruction Emp Ins</t>
  </si>
  <si>
    <t>1221-6211 · Special Education Cert PRS</t>
  </si>
  <si>
    <t>1221-6221 · Special Education NC PRS</t>
  </si>
  <si>
    <t>1221-6231 · Special Education Soc Sec</t>
  </si>
  <si>
    <t>1221-6232 · Special Education Medicare</t>
  </si>
  <si>
    <t>1221-6241 · Special Education Emp Ins</t>
  </si>
  <si>
    <t>1411-6231 · Student Activities Soc Sec</t>
  </si>
  <si>
    <t>1411-6232 · Student Activities Medicare</t>
  </si>
  <si>
    <t>1421-6211 · Student Athletics Cert PRS</t>
  </si>
  <si>
    <t>1421-6231 · Student Athletics Soc Sec</t>
  </si>
  <si>
    <t>1421-6232 · Student Athletics Medicare</t>
  </si>
  <si>
    <t>1421-6241 · Student Athletics Emp Ins</t>
  </si>
  <si>
    <t>2122-6221 · Counseling Nc Prs</t>
  </si>
  <si>
    <t>2122-6231 · Counseling Soc Sec</t>
  </si>
  <si>
    <t>2122-6232 · Counseling Medicare</t>
  </si>
  <si>
    <t>2122-6241 · Counseling Emp Ins</t>
  </si>
  <si>
    <t>2134-6221 · Nursing Nc Prs</t>
  </si>
  <si>
    <t>2134-6231 · Nursing Soc Sec</t>
  </si>
  <si>
    <t>2134-6232 · Nursing Medicare</t>
  </si>
  <si>
    <t>2134-6241 · Nursing Emp Ins</t>
  </si>
  <si>
    <t>2222-6211 · Library Cert Prs</t>
  </si>
  <si>
    <t>2222-6221 · Library NC PRS</t>
  </si>
  <si>
    <t>2222-6231 · Library Soc Sec</t>
  </si>
  <si>
    <t>2222-6232 · Library Medicare</t>
  </si>
  <si>
    <t>2222-6241 · Library Emp Ins</t>
  </si>
  <si>
    <t>2321-6211 · Exec Admin Cert Prs</t>
  </si>
  <si>
    <t>2321-6221 · Exec Admin NC PRS</t>
  </si>
  <si>
    <t>2321-6231 · Exec Admin Soc Sec</t>
  </si>
  <si>
    <t>2321-6232 · Exec Admin Medicare</t>
  </si>
  <si>
    <t>2321-6241 · Exec Admin Emp Ins</t>
  </si>
  <si>
    <t>2321-6261 · Exec Admin Wc</t>
  </si>
  <si>
    <t>2321-6271 · Exec Admin Unemp</t>
  </si>
  <si>
    <t>2321-6291 · Other Employer Provided</t>
  </si>
  <si>
    <t>2322-6221 · Community Servicesn NC PRS</t>
  </si>
  <si>
    <t>2322-6231 · Community Services Soc Sec</t>
  </si>
  <si>
    <t>2322-6232 · Community Services Medicare</t>
  </si>
  <si>
    <t>2322-6241 · Community Services Emp Ins</t>
  </si>
  <si>
    <t>2329-6211 · Other Exec Admin Cert Prs</t>
  </si>
  <si>
    <t>2329-6221 · Other Exec Admin Nc Prs</t>
  </si>
  <si>
    <t>2329-6231 · Other Exec Admin Soc Sec</t>
  </si>
  <si>
    <t>2329-6232 · Other Exec Admin Medicare</t>
  </si>
  <si>
    <t>2329-6241 · Other Exec Admin Emp Ins</t>
  </si>
  <si>
    <t>2331-6221 · It Admin Nc Prs</t>
  </si>
  <si>
    <t>2331-6231 · It Admin Soc Sec</t>
  </si>
  <si>
    <t>2331-6232 · It Admin Medicare</t>
  </si>
  <si>
    <t>2331-6241 · It Admin Emp Ins</t>
  </si>
  <si>
    <t>2411-6211 · Building Admin Cert Prs</t>
  </si>
  <si>
    <t>2411-6231 · Building Admin Soc Sec</t>
  </si>
  <si>
    <t>2411-6232 · Building Admin Medicare</t>
  </si>
  <si>
    <t>2411-6241 · Building Admin Emp Ins</t>
  </si>
  <si>
    <t>2511-6221 · Business Office NC PRS</t>
  </si>
  <si>
    <t>2511-6231 · Business Office Soc Sec</t>
  </si>
  <si>
    <t>2511-6232 · Business Office Medicare</t>
  </si>
  <si>
    <t>2511-6241 · Business Office Emp Ins</t>
  </si>
  <si>
    <t>2542-6221 · Facilities Nc Prs</t>
  </si>
  <si>
    <t>2542-6231 · Facilities Soc Sec</t>
  </si>
  <si>
    <t>2542-6232 · Facilities Medicare</t>
  </si>
  <si>
    <t>2542-6241 · Facilities Emp Ins</t>
  </si>
  <si>
    <t>Confirm increase</t>
  </si>
  <si>
    <t>2542-6291 · Other Employer Provided Servic</t>
  </si>
  <si>
    <t>2562-6221 · Food Preparation NC PRS</t>
  </si>
  <si>
    <t>2562-6231 · Food Preparation Soc Sec</t>
  </si>
  <si>
    <t>2562-6232 · Food Preparation Medicare</t>
  </si>
  <si>
    <t>2562-6241 · Food Preparation Emp Ins</t>
  </si>
  <si>
    <t>3812-6221 · Afterschool Nc Prs</t>
  </si>
  <si>
    <t>3812-6231 · Afterschool Soc Sec</t>
  </si>
  <si>
    <t>3812-6232 · Afterschool Medicare</t>
  </si>
  <si>
    <t>3812-6241 · Afterschool Emp Ins</t>
  </si>
  <si>
    <t>3912-6211 · Parental Involvement Cert PRS</t>
  </si>
  <si>
    <t>3912-6221 · Parental Involvement NC PRS</t>
  </si>
  <si>
    <t>3912-6231 · Parental Involvement Soc Sec</t>
  </si>
  <si>
    <t>3912-6232 · Parental Involvement Medicare</t>
  </si>
  <si>
    <t>3912-6241 · Parental Involvement Emp Ins</t>
  </si>
  <si>
    <t>Total Benefits and Taxes</t>
  </si>
  <si>
    <t>2213-6319 · Professional Developement Prof Serv</t>
  </si>
  <si>
    <t>2213-6343 · Professional Developement Travel</t>
  </si>
  <si>
    <t>2213-6371 · Professional Developement Dues and Memberships</t>
  </si>
  <si>
    <t>Franklin Covey</t>
  </si>
  <si>
    <t>2213-6411 · Professional Developement Supplies</t>
  </si>
  <si>
    <t>2642-6412 · Recruitment Tech Supplies</t>
  </si>
  <si>
    <t>2644-6319 · Professional Development NonInstructional Prof Serv</t>
  </si>
  <si>
    <t>2644-6343 · Non-instructional Staff Travel</t>
  </si>
  <si>
    <t>2644-6371 · Non-instructional Staff Dues And Memberships</t>
  </si>
  <si>
    <t>2644-6411 · Professional Development NonInstructional Supplies</t>
  </si>
  <si>
    <t>2649-6300 · Certified Subst &amp; Other Pt</t>
  </si>
  <si>
    <t>2649-6319 · Staff Services, Other Prof Serv</t>
  </si>
  <si>
    <t>Total Staff-Related Costs</t>
  </si>
  <si>
    <t>2542-6333 · Facilities Rent</t>
  </si>
  <si>
    <t>Nazarene rent</t>
  </si>
  <si>
    <t>Total Rent</t>
  </si>
  <si>
    <t>2542-6319 · Facilities Prof Serv</t>
  </si>
  <si>
    <t>2542-6331 · Facilities Janitorial</t>
  </si>
  <si>
    <t>July services &amp; floor wax</t>
  </si>
  <si>
    <t>2542-6332 · Facilities Rep &amp; Mait</t>
  </si>
  <si>
    <t>Summer painting</t>
  </si>
  <si>
    <t>2542-6335 · Facilities Water/sewer</t>
  </si>
  <si>
    <t>2542-6336 · Facilities Trash Remov</t>
  </si>
  <si>
    <t>2542-6338 · Facilities Tech Rental</t>
  </si>
  <si>
    <t>2542-6339 · Facilities Oth Prop Serv</t>
  </si>
  <si>
    <t>2542-6351 · Facilities Prop Insur</t>
  </si>
  <si>
    <t>2542-6361 · Facilities Phone/internet</t>
  </si>
  <si>
    <t>2542-6411 · Facilities Supplies</t>
  </si>
  <si>
    <t>2542-6412 · Technology Supplies</t>
  </si>
  <si>
    <t>2542-6481 · Facilities Electricity</t>
  </si>
  <si>
    <t>2542-6482 · Facilities Gas</t>
  </si>
  <si>
    <t>2543-6319 · Care and Upkeep of Grounds Services Prof Serv</t>
  </si>
  <si>
    <t>2543-6332 · Care Upkeep Grounds Rep &amp; Mait</t>
  </si>
  <si>
    <t>2545-6339 · Other Property Services</t>
  </si>
  <si>
    <t>2545-6411 · Vehicle Services and Maintenance Services Supplies</t>
  </si>
  <si>
    <t>2546-6319 · Security Svcs Prof Serv</t>
  </si>
  <si>
    <t>Total Occupancy Service</t>
  </si>
  <si>
    <t>1111-6319 · ES Instruction Prof Serv</t>
  </si>
  <si>
    <t>1111-6371 · Dues And Memberships</t>
  </si>
  <si>
    <t>1111-6411 · ES Instruction Supplies</t>
  </si>
  <si>
    <t>1111-6412 · ES Instruction Tech Supplies</t>
  </si>
  <si>
    <t>1111-6431 · Textbooks</t>
  </si>
  <si>
    <t>1131-6319 · MS Instruction Prof Serv</t>
  </si>
  <si>
    <t>1131-6411 · MS Instruction Supplies</t>
  </si>
  <si>
    <t>1131-6412 · MS Instruction Tech Supplies</t>
  </si>
  <si>
    <t>1191-6391 · Other Purchased Services</t>
  </si>
  <si>
    <t>Newton</t>
  </si>
  <si>
    <t>1221-6319 · Special Education Prof Serv</t>
  </si>
  <si>
    <t>1221-6371 · Special Dues And Memberships</t>
  </si>
  <si>
    <t>1221-6411 · Special Education Supplies</t>
  </si>
  <si>
    <t>1411-6319 · Student Activities Prof Serv</t>
  </si>
  <si>
    <t>1411-6411 · Student Activities Supplies</t>
  </si>
  <si>
    <t>1421-6319 · Student Athletics Prof Serv</t>
  </si>
  <si>
    <t>1421-6391 · Other Purchased Services</t>
  </si>
  <si>
    <t>1421-6411 · Student Athletics Supplies</t>
  </si>
  <si>
    <t>1931-6311 · Sped Tuition Other Districts Instruc Serv</t>
  </si>
  <si>
    <t>2122-6319 · Counseling Prof Serv</t>
  </si>
  <si>
    <t>Teacher Centric; prepaid expense from FY22</t>
  </si>
  <si>
    <t>2122-6411 · Counseling Supplies</t>
  </si>
  <si>
    <t>2134-6411 · Nursing Supplies</t>
  </si>
  <si>
    <t>2152-6319 · Speech Pathology Prof Serv</t>
  </si>
  <si>
    <t>2162-6319 · Ot Services Prof Serv</t>
  </si>
  <si>
    <t>2172-6319 · Pt Services Prof Serv</t>
  </si>
  <si>
    <t>2222-6319 · Library Prof Serv</t>
  </si>
  <si>
    <t>2222-6441 · Library Books</t>
  </si>
  <si>
    <t>2562-6319 · Food Prep Prof Serv</t>
  </si>
  <si>
    <t>3611-6319 · Welfare Activities Services Prof Serv</t>
  </si>
  <si>
    <t>3611-6411 · Welfare Activities Services Supplies</t>
  </si>
  <si>
    <t>3812-6319 · Afterschool Prof Serv</t>
  </si>
  <si>
    <t>3812-6411 · Afterschool Supplies</t>
  </si>
  <si>
    <t>3912-6343 · Par Involve Travel</t>
  </si>
  <si>
    <t>3912-6371 · Par Involve Dues And Memberships</t>
  </si>
  <si>
    <t>3912-6411 · Parental Involvement Supplies</t>
  </si>
  <si>
    <t>Total Student Expense, Direct</t>
  </si>
  <si>
    <t>2562-6411 · Food Preparation Supplies</t>
  </si>
  <si>
    <t>2562-6471 · Food Preparation Snack</t>
  </si>
  <si>
    <t>Total Student Expense, Food</t>
  </si>
  <si>
    <t>2114-6319 · Student Support Services Prof Serv</t>
  </si>
  <si>
    <t>2114-6412 · Technology Supplies</t>
  </si>
  <si>
    <t>2311-6315 · Board Audit</t>
  </si>
  <si>
    <t>2311-6317 · Board Legal</t>
  </si>
  <si>
    <t>2311-6411 · Board Supplies</t>
  </si>
  <si>
    <t>2321-6319 · Exec Admin Prof Serv</t>
  </si>
  <si>
    <t>25k Innovare</t>
  </si>
  <si>
    <t>2321-6343 · Exec Admin Travel</t>
  </si>
  <si>
    <t>2321-6352 · Exec Admin Liability Insurance</t>
  </si>
  <si>
    <t>2321-6361 · Exec Admin Phone/Internet</t>
  </si>
  <si>
    <t>2321-6362 · Exec Admin Advertising</t>
  </si>
  <si>
    <t>2321-6371 · Exec Admin  Dues And Memberships</t>
  </si>
  <si>
    <t>2321-6411 · Exec Admin Supplies</t>
  </si>
  <si>
    <t>2321-6543 · Exec Admin Tech Equipment</t>
  </si>
  <si>
    <t>2322-6319 · Community Services Prof Serv</t>
  </si>
  <si>
    <t>2322-6411 · Community Services Supplies</t>
  </si>
  <si>
    <t>2322-6412 · Com Serv Tech Supplies</t>
  </si>
  <si>
    <t>2331-6316 · It Admin Data Process</t>
  </si>
  <si>
    <t>2331-6319 · It Admin Prof Serv</t>
  </si>
  <si>
    <t>2331-6411 · It Admin Supplies</t>
  </si>
  <si>
    <t>2331-6412 · It Admin Tech Supplies</t>
  </si>
  <si>
    <t>2331-6543 · It Admin Tech Equipment</t>
  </si>
  <si>
    <t>2511-6319 · Business Office Prof Serv</t>
  </si>
  <si>
    <t>2511-6411 · Business Office Supplies</t>
  </si>
  <si>
    <t>2525-6319 · Financial Accounting Services Prof Serv</t>
  </si>
  <si>
    <t>2525-6412 · Technology Supplies</t>
  </si>
  <si>
    <t>2643-6412 · Technology Supplies</t>
  </si>
  <si>
    <t>Total Office &amp; Business Expense</t>
  </si>
  <si>
    <t>2551-6341 · Transportation - Contracted, Non-Disabled Students Home to School</t>
  </si>
  <si>
    <t>2551-6342 · Transportation - Contracted, Non-Disabled Students Non-Route</t>
  </si>
  <si>
    <t>2551-6349 · Other Transportation Services</t>
  </si>
  <si>
    <t>2551-6486 · Gasoline/diesel</t>
  </si>
  <si>
    <t>2553-6341 · Transportation - Contracted, Disabled Students Home to School</t>
  </si>
  <si>
    <t>Total Transportation</t>
  </si>
  <si>
    <t>Operating Income</t>
  </si>
  <si>
    <t>5122-6614 · Principal - Long Term Loans</t>
  </si>
  <si>
    <t>5222-6624 · Interest - Long Term Loans</t>
  </si>
  <si>
    <t>Total Interest</t>
  </si>
  <si>
    <t xml:space="preserve">2542-6541 · Facilities Equipment   </t>
  </si>
  <si>
    <t xml:space="preserve">4050-6531 · Building Other Improvements </t>
  </si>
  <si>
    <t>Total Facility Improvements</t>
  </si>
  <si>
    <t>Cash Flow Statement</t>
  </si>
  <si>
    <t>Other Operating Activities</t>
  </si>
  <si>
    <t>1211 · A/r - Extended Day, Net</t>
  </si>
  <si>
    <t>1213 · Receivable-basic Formula</t>
  </si>
  <si>
    <t>1216 · Receivable-food Service</t>
  </si>
  <si>
    <t>1219 · Federal Receivable</t>
  </si>
  <si>
    <t>1220 · Other Accounts Receivable</t>
  </si>
  <si>
    <t>1412 · Prepaid Expense</t>
  </si>
  <si>
    <t>1413 · Deposit On Building</t>
  </si>
  <si>
    <t>1598 · Remove from operations</t>
  </si>
  <si>
    <t>2111 · Accounts Payable - General</t>
  </si>
  <si>
    <t>2152 · Oasdi (soc Sec) Payable</t>
  </si>
  <si>
    <t>2153 · Medicare Tax Payable</t>
  </si>
  <si>
    <t>2156 · Group Health And Life Insurance Payable</t>
  </si>
  <si>
    <t>2159 · Non-teacher Retirement Payable</t>
  </si>
  <si>
    <t>2160 · 403b Payable</t>
  </si>
  <si>
    <t>2161 · Other Deductions Payable, Incl Garn</t>
  </si>
  <si>
    <t>2163 · Other Insurance Payable</t>
  </si>
  <si>
    <t>2165 · Kce Tax Payable</t>
  </si>
  <si>
    <t>Total Other Operating Activities</t>
  </si>
  <si>
    <t>Facilities Project Adjustments</t>
  </si>
  <si>
    <t>1599 · Add to facilities</t>
  </si>
  <si>
    <t>Total Facilities Project Adjustments</t>
  </si>
  <si>
    <t>Total Cash Flow Adjustments</t>
  </si>
  <si>
    <t>Previous Forecast</t>
  </si>
  <si>
    <t>TOTAL</t>
  </si>
  <si>
    <t>Jun</t>
  </si>
  <si>
    <t>Jul</t>
  </si>
  <si>
    <t>Aug</t>
  </si>
  <si>
    <t>Sep</t>
  </si>
  <si>
    <t>Oct</t>
  </si>
  <si>
    <t>Nov</t>
  </si>
  <si>
    <t>Dec</t>
  </si>
  <si>
    <t>Jan</t>
  </si>
  <si>
    <t>Feb</t>
  </si>
  <si>
    <t>Mar</t>
  </si>
  <si>
    <t>Apr</t>
  </si>
  <si>
    <t>May</t>
  </si>
  <si>
    <t>Change in Monthly Cash</t>
  </si>
  <si>
    <t>Change in Monthly Cash (Net Restricted Cash Changes)</t>
  </si>
  <si>
    <t>Forecast Cash</t>
  </si>
  <si>
    <t>Budget Cash</t>
  </si>
  <si>
    <t>Monthly Projections</t>
  </si>
  <si>
    <t>Comments</t>
  </si>
  <si>
    <t>Balance Sheet</t>
  </si>
  <si>
    <t>Assets</t>
  </si>
  <si>
    <t>Last Year</t>
  </si>
  <si>
    <t>Current</t>
  </si>
  <si>
    <t>Year End</t>
  </si>
  <si>
    <t>Current Assets</t>
  </si>
  <si>
    <t>Cash</t>
  </si>
  <si>
    <t>1114 · Petty Cash</t>
  </si>
  <si>
    <t>1116 · Country Club Bank Operating</t>
  </si>
  <si>
    <t>1117 · Sweep Account</t>
  </si>
  <si>
    <t>1119 · Anybill</t>
  </si>
  <si>
    <t>1123 · Legacy Account</t>
  </si>
  <si>
    <t>1124 · Swag Cart</t>
  </si>
  <si>
    <t>Total Cash</t>
  </si>
  <si>
    <t>Intercompany Transfers</t>
  </si>
  <si>
    <t>Total Intercompany Transfers</t>
  </si>
  <si>
    <t>Accounts Receivable</t>
  </si>
  <si>
    <t>Total Accounts Receivable</t>
  </si>
  <si>
    <t>Other Current Assets</t>
  </si>
  <si>
    <t>Total Other Current Assets</t>
  </si>
  <si>
    <t>Total Current Assets</t>
  </si>
  <si>
    <t>Total Assets</t>
  </si>
  <si>
    <t>Liabilities and Equity</t>
  </si>
  <si>
    <t>Current Liabilities</t>
  </si>
  <si>
    <t>Other Current Liabilities</t>
  </si>
  <si>
    <t>Total Other Current Liabilities</t>
  </si>
  <si>
    <t>Accounts Payable</t>
  </si>
  <si>
    <t>Total Accounts Payable</t>
  </si>
  <si>
    <t>Total Current Liabilities</t>
  </si>
  <si>
    <t>Equity</t>
  </si>
  <si>
    <t>Unrestricted Net Assets</t>
  </si>
  <si>
    <t>3111 · Fund Balance</t>
  </si>
  <si>
    <t>3115 · Foundation Fund Balance</t>
  </si>
  <si>
    <t>Total Unrestricted Net Assets</t>
  </si>
  <si>
    <t>Total Net Income</t>
  </si>
  <si>
    <t>Total Equity</t>
  </si>
  <si>
    <t>Total Liabilities and Equity</t>
  </si>
  <si>
    <t>As of April 30,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</si>
</sst>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_(* #,##0.0_);_(* \(#,##0.0\);_(* &quot;-&quot;??_);_(@_)"/>
    <numFmt numFmtId="167" formatCode="_(* #,##0.000_);_(* \(#,##0.000\);_(* &quot;-&quot;??_);_(@_)"/>
    <numFmt numFmtId="168" formatCode="_(&quot;$&quot;* #,##0_);_(&quot;$&quot;* \(#,##0\);_(&quot;$&quot;* &quot;-&quot;??_);_(@_)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4"/>
      <color theme="3"/>
      <name val="Calibri"/>
      <family val="2"/>
      <scheme val="minor"/>
    </font>
    <font>
      <sz val="8"/>
      <color theme="1"/>
      <name val="Arial"/>
      <family val="2"/>
    </font>
    <font>
      <sz val="11"/>
      <name val="Calibri"/>
      <family val="2"/>
      <scheme val="minor"/>
    </font>
    <font>
      <b/>
      <sz val="8"/>
      <color theme="0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b/>
      <sz val="10"/>
      <name val="Arial"/>
      <family val="2"/>
    </font>
    <font>
      <sz val="8"/>
      <color theme="0"/>
      <name val="Arial"/>
      <family val="2"/>
    </font>
    <font>
      <sz val="18"/>
      <color theme="1"/>
      <name val="Arial"/>
      <family val="2"/>
    </font>
    <font>
      <b/>
      <sz val="18"/>
      <color theme="0" tint="-0.34998626667073579"/>
      <name val="Arial"/>
      <family val="2"/>
    </font>
    <font>
      <sz val="18"/>
      <color theme="0" tint="-0.34998626667073579"/>
      <name val="Arial"/>
      <family val="2"/>
    </font>
    <font>
      <b/>
      <sz val="16"/>
      <color theme="0" tint="-0.34998626667073579"/>
      <name val="Arial"/>
      <family val="2"/>
    </font>
    <font>
      <sz val="8"/>
      <color theme="1" tint="0.499984740745262"/>
      <name val="Arial"/>
      <family val="2"/>
    </font>
    <font>
      <b/>
      <sz val="8"/>
      <color theme="4"/>
      <name val="Arial"/>
      <family val="2"/>
    </font>
    <font>
      <b/>
      <sz val="8"/>
      <color theme="3"/>
      <name val="Arial"/>
      <family val="2"/>
    </font>
    <font>
      <i/>
      <sz val="8"/>
      <color theme="1"/>
      <name val="Arial"/>
      <family val="2"/>
    </font>
    <font>
      <b/>
      <sz val="8"/>
      <name val="Arial"/>
      <family val="2"/>
    </font>
    <font>
      <b/>
      <sz val="12"/>
      <name val="Arial Black"/>
      <family val="2"/>
    </font>
    <font>
      <b/>
      <sz val="8"/>
      <color rgb="FFFFFFFF"/>
      <name val="Arial"/>
      <family val="2"/>
    </font>
    <font>
      <sz val="8"/>
      <color theme="0" tint="-0.499984740745262"/>
      <name val="Arial"/>
      <family val="2"/>
    </font>
    <font>
      <b/>
      <sz val="8"/>
      <color rgb="FF000000"/>
      <name val="Arial"/>
      <family val="2"/>
    </font>
    <font>
      <sz val="8"/>
      <color indexed="23" tint="-0.499984740745262"/>
      <name val="Arial"/>
      <family val="2"/>
    </font>
    <font>
      <sz val="8"/>
      <color rgb="FFFFFFFF"/>
      <name val="Arial"/>
      <family val="2"/>
    </font>
    <font>
      <sz val="8"/>
      <color rgb="FF00000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3743705557422"/>
        <bgColor indexed="64"/>
      </patternFill>
    </fill>
    <fill>
      <patternFill patternType="solid">
        <fgColor rgb="FF4472C4"/>
        <bgColor indexed="64"/>
      </patternFill>
    </fill>
  </fills>
  <borders count="38">
    <border>
      <left/>
      <right/>
      <top/>
      <bottom/>
      <diagonal/>
    </border>
    <border>
      <left/>
      <right/>
      <top style="thin">
        <color theme="1" tint="0.499984740745262"/>
      </top>
      <bottom/>
      <diagonal/>
    </border>
    <border>
      <left style="thin">
        <color theme="1" tint="0.499984740745262"/>
      </left>
      <right/>
      <top/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theme="1" tint="0.499984740745262"/>
      </left>
      <right/>
      <top style="thin">
        <color theme="0" tint="-0.499984740745262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indexed="64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auto="1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/>
      <top style="thin">
        <color auto="1"/>
      </top>
      <bottom/>
      <diagonal/>
    </border>
    <border>
      <left style="thin">
        <color theme="1" tint="0.499984740745262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1" tint="0.499984740745262"/>
      </top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/>
      <right style="thin">
        <color theme="1" tint="0.499984740745262"/>
      </right>
      <top/>
      <bottom style="thin">
        <color indexed="23"/>
      </bottom>
      <diagonal/>
    </border>
    <border>
      <left/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indexed="64"/>
      </left>
      <right/>
      <top/>
      <bottom style="thin">
        <color indexed="23"/>
      </bottom>
      <diagonal/>
    </border>
    <border>
      <left style="thin">
        <color indexed="64"/>
      </left>
      <right/>
      <top style="thin">
        <color theme="1" tint="0.499984740745262"/>
      </top>
      <bottom/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auto="1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auto="1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auto="1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indexed="64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theme="1" tint="0.499984740745262"/>
      </top>
      <bottom style="thin">
        <color auto="1"/>
      </bottom>
      <diagonal/>
    </border>
    <border>
      <left/>
      <right/>
      <top style="thin">
        <color indexed="23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15">
    <xf numFmtId="0" fontId="0" fillId="0" borderId="0" xfId="0"/>
    <xf numFmtId="0" fontId="3" fillId="0" borderId="0" xfId="0" applyFont="1"/>
    <xf numFmtId="0" fontId="4" fillId="0" borderId="0" xfId="0" applyFont="1"/>
    <xf numFmtId="0" fontId="2" fillId="0" borderId="0" xfId="0" applyFont="1"/>
    <xf numFmtId="0" fontId="5" fillId="0" borderId="0" xfId="0" applyFont="1"/>
    <xf numFmtId="0" fontId="6" fillId="2" borderId="1" xfId="0" applyFont="1" applyFill="1" applyBorder="1"/>
    <xf numFmtId="0" fontId="4" fillId="0" borderId="0" xfId="0" applyFont="1" applyAlignment="1">
      <alignment horizontal="right"/>
    </xf>
    <xf numFmtId="0" fontId="7" fillId="0" borderId="0" xfId="0" applyFont="1"/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1" fillId="0" borderId="0" xfId="0" applyFont="1"/>
    <xf numFmtId="1" fontId="12" fillId="0" borderId="0" xfId="0" applyNumberFormat="1" applyFont="1" applyAlignment="1">
      <alignment horizontal="center"/>
    </xf>
    <xf numFmtId="0" fontId="13" fillId="0" borderId="0" xfId="0" applyFont="1"/>
    <xf numFmtId="9" fontId="12" fillId="0" borderId="0" xfId="3" applyFont="1" applyFill="1" applyBorder="1" applyAlignment="1">
      <alignment horizontal="center"/>
    </xf>
    <xf numFmtId="9" fontId="14" fillId="0" borderId="0" xfId="3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0" fontId="15" fillId="0" borderId="0" xfId="0" applyFont="1"/>
    <xf numFmtId="0" fontId="10" fillId="2" borderId="1" xfId="0" applyFont="1" applyFill="1" applyBorder="1" applyAlignment="1">
      <alignment horizontal="center"/>
    </xf>
    <xf numFmtId="0" fontId="4" fillId="3" borderId="0" xfId="0" applyFont="1" applyFill="1"/>
    <xf numFmtId="0" fontId="4" fillId="3" borderId="0" xfId="0" applyFont="1" applyFill="1" applyAlignment="1">
      <alignment horizontal="right"/>
    </xf>
    <xf numFmtId="0" fontId="4" fillId="3" borderId="2" xfId="0" applyFont="1" applyFill="1" applyBorder="1" applyAlignment="1">
      <alignment horizontal="right"/>
    </xf>
    <xf numFmtId="0" fontId="17" fillId="0" borderId="0" xfId="0" applyFont="1"/>
    <xf numFmtId="0" fontId="4" fillId="0" borderId="2" xfId="0" applyFont="1" applyBorder="1" applyAlignment="1">
      <alignment horizontal="right"/>
    </xf>
    <xf numFmtId="164" fontId="4" fillId="0" borderId="0" xfId="1" applyNumberFormat="1" applyFont="1"/>
    <xf numFmtId="164" fontId="7" fillId="0" borderId="0" xfId="1" applyNumberFormat="1" applyFont="1"/>
    <xf numFmtId="164" fontId="4" fillId="0" borderId="2" xfId="1" applyNumberFormat="1" applyFont="1" applyBorder="1"/>
    <xf numFmtId="0" fontId="4" fillId="0" borderId="3" xfId="0" applyFont="1" applyBorder="1"/>
    <xf numFmtId="164" fontId="4" fillId="0" borderId="3" xfId="1" applyNumberFormat="1" applyFont="1" applyBorder="1"/>
    <xf numFmtId="164" fontId="7" fillId="0" borderId="3" xfId="1" applyNumberFormat="1" applyFont="1" applyBorder="1"/>
    <xf numFmtId="164" fontId="4" fillId="0" borderId="4" xfId="1" applyNumberFormat="1" applyFont="1" applyBorder="1"/>
    <xf numFmtId="164" fontId="4" fillId="0" borderId="0" xfId="1" applyNumberFormat="1" applyFont="1" applyBorder="1"/>
    <xf numFmtId="164" fontId="7" fillId="0" borderId="0" xfId="1" applyNumberFormat="1" applyFont="1" applyBorder="1"/>
    <xf numFmtId="0" fontId="4" fillId="0" borderId="2" xfId="0" applyFont="1" applyBorder="1"/>
    <xf numFmtId="0" fontId="4" fillId="0" borderId="5" xfId="0" applyFont="1" applyBorder="1"/>
    <xf numFmtId="164" fontId="4" fillId="0" borderId="5" xfId="1" applyNumberFormat="1" applyFont="1" applyBorder="1"/>
    <xf numFmtId="164" fontId="7" fillId="0" borderId="5" xfId="1" applyNumberFormat="1" applyFont="1" applyBorder="1"/>
    <xf numFmtId="164" fontId="4" fillId="0" borderId="6" xfId="1" applyNumberFormat="1" applyFont="1" applyBorder="1"/>
    <xf numFmtId="0" fontId="4" fillId="0" borderId="8" xfId="0" applyFont="1" applyBorder="1"/>
    <xf numFmtId="164" fontId="4" fillId="0" borderId="8" xfId="1" applyNumberFormat="1" applyFont="1" applyBorder="1"/>
    <xf numFmtId="164" fontId="7" fillId="0" borderId="8" xfId="1" applyNumberFormat="1" applyFont="1" applyBorder="1"/>
    <xf numFmtId="164" fontId="4" fillId="0" borderId="9" xfId="1" applyNumberFormat="1" applyFont="1" applyBorder="1"/>
    <xf numFmtId="0" fontId="4" fillId="0" borderId="1" xfId="0" applyFont="1" applyBorder="1"/>
    <xf numFmtId="164" fontId="4" fillId="0" borderId="1" xfId="1" applyNumberFormat="1" applyFont="1" applyBorder="1"/>
    <xf numFmtId="164" fontId="7" fillId="0" borderId="1" xfId="1" applyNumberFormat="1" applyFont="1" applyBorder="1"/>
    <xf numFmtId="164" fontId="4" fillId="0" borderId="10" xfId="1" applyNumberFormat="1" applyFont="1" applyBorder="1"/>
    <xf numFmtId="43" fontId="4" fillId="0" borderId="0" xfId="1" applyFont="1"/>
    <xf numFmtId="0" fontId="4" fillId="0" borderId="11" xfId="0" applyFont="1" applyBorder="1"/>
    <xf numFmtId="164" fontId="4" fillId="0" borderId="11" xfId="1" applyNumberFormat="1" applyFont="1" applyBorder="1"/>
    <xf numFmtId="164" fontId="4" fillId="0" borderId="12" xfId="1" applyNumberFormat="1" applyFont="1" applyBorder="1"/>
    <xf numFmtId="0" fontId="4" fillId="0" borderId="13" xfId="0" applyFont="1" applyBorder="1"/>
    <xf numFmtId="0" fontId="4" fillId="3" borderId="0" xfId="0" applyFont="1" applyFill="1" applyAlignment="1">
      <alignment wrapText="1"/>
    </xf>
    <xf numFmtId="0" fontId="4" fillId="4" borderId="0" xfId="0" applyFont="1" applyFill="1"/>
    <xf numFmtId="3" fontId="7" fillId="0" borderId="0" xfId="1" applyNumberFormat="1" applyFont="1"/>
    <xf numFmtId="0" fontId="4" fillId="4" borderId="0" xfId="0" applyFont="1" applyFill="1" applyAlignment="1">
      <alignment horizontal="right"/>
    </xf>
    <xf numFmtId="0" fontId="4" fillId="0" borderId="0" xfId="0" applyFont="1" applyAlignment="1">
      <alignment wrapText="1"/>
    </xf>
    <xf numFmtId="3" fontId="7" fillId="5" borderId="15" xfId="1" applyNumberFormat="1" applyFont="1" applyFill="1" applyBorder="1"/>
    <xf numFmtId="3" fontId="7" fillId="0" borderId="16" xfId="1" applyNumberFormat="1" applyFont="1" applyBorder="1"/>
    <xf numFmtId="10" fontId="4" fillId="0" borderId="0" xfId="0" applyNumberFormat="1" applyFont="1"/>
    <xf numFmtId="166" fontId="8" fillId="3" borderId="18" xfId="1" applyNumberFormat="1" applyFont="1" applyFill="1" applyBorder="1"/>
    <xf numFmtId="3" fontId="7" fillId="0" borderId="19" xfId="1" applyNumberFormat="1" applyFont="1" applyBorder="1"/>
    <xf numFmtId="166" fontId="8" fillId="0" borderId="0" xfId="1" applyNumberFormat="1" applyFont="1" applyFill="1" applyBorder="1"/>
    <xf numFmtId="3" fontId="7" fillId="0" borderId="0" xfId="1" applyNumberFormat="1" applyFont="1" applyFill="1"/>
    <xf numFmtId="43" fontId="4" fillId="0" borderId="0" xfId="1" applyFont="1" applyFill="1"/>
    <xf numFmtId="166" fontId="8" fillId="5" borderId="11" xfId="1" applyNumberFormat="1" applyFont="1" applyFill="1" applyBorder="1"/>
    <xf numFmtId="166" fontId="8" fillId="3" borderId="0" xfId="1" applyNumberFormat="1" applyFont="1" applyFill="1" applyBorder="1"/>
    <xf numFmtId="167" fontId="8" fillId="0" borderId="0" xfId="1" applyNumberFormat="1" applyFont="1" applyFill="1" applyBorder="1"/>
    <xf numFmtId="43" fontId="4" fillId="0" borderId="0" xfId="0" applyNumberFormat="1" applyFont="1"/>
    <xf numFmtId="10" fontId="7" fillId="0" borderId="16" xfId="1" applyNumberFormat="1" applyFont="1" applyBorder="1"/>
    <xf numFmtId="16" fontId="4" fillId="0" borderId="0" xfId="0" quotePrefix="1" applyNumberFormat="1" applyFont="1"/>
    <xf numFmtId="2" fontId="4" fillId="0" borderId="0" xfId="0" applyNumberFormat="1" applyFont="1"/>
    <xf numFmtId="166" fontId="8" fillId="0" borderId="18" xfId="1" applyNumberFormat="1" applyFont="1" applyFill="1" applyBorder="1"/>
    <xf numFmtId="10" fontId="7" fillId="0" borderId="19" xfId="1" applyNumberFormat="1" applyFont="1" applyBorder="1"/>
    <xf numFmtId="166" fontId="8" fillId="6" borderId="0" xfId="1" applyNumberFormat="1" applyFont="1" applyFill="1"/>
    <xf numFmtId="10" fontId="7" fillId="0" borderId="0" xfId="1" applyNumberFormat="1" applyFont="1"/>
    <xf numFmtId="164" fontId="4" fillId="0" borderId="0" xfId="0" applyNumberFormat="1" applyFont="1" applyAlignment="1">
      <alignment horizontal="center"/>
    </xf>
    <xf numFmtId="0" fontId="18" fillId="0" borderId="0" xfId="0" applyFont="1"/>
    <xf numFmtId="42" fontId="8" fillId="0" borderId="0" xfId="0" applyNumberFormat="1" applyFont="1"/>
    <xf numFmtId="0" fontId="19" fillId="0" borderId="0" xfId="0" applyFont="1" applyAlignment="1">
      <alignment horizontal="center"/>
    </xf>
    <xf numFmtId="1" fontId="4" fillId="0" borderId="0" xfId="0" applyNumberFormat="1" applyFont="1"/>
    <xf numFmtId="10" fontId="4" fillId="0" borderId="0" xfId="3" applyNumberFormat="1" applyFont="1" applyFill="1"/>
    <xf numFmtId="10" fontId="4" fillId="0" borderId="0" xfId="3" applyNumberFormat="1" applyFont="1"/>
    <xf numFmtId="165" fontId="4" fillId="0" borderId="0" xfId="1" applyNumberFormat="1" applyFont="1" applyFill="1"/>
    <xf numFmtId="0" fontId="4" fillId="5" borderId="14" xfId="0" applyFont="1" applyFill="1" applyBorder="1"/>
    <xf numFmtId="0" fontId="4" fillId="5" borderId="11" xfId="0" applyFont="1" applyFill="1" applyBorder="1"/>
    <xf numFmtId="165" fontId="4" fillId="5" borderId="11" xfId="1" applyNumberFormat="1" applyFont="1" applyFill="1" applyBorder="1"/>
    <xf numFmtId="0" fontId="4" fillId="0" borderId="7" xfId="0" applyFont="1" applyBorder="1"/>
    <xf numFmtId="165" fontId="4" fillId="0" borderId="0" xfId="1" applyNumberFormat="1" applyFont="1" applyFill="1" applyBorder="1"/>
    <xf numFmtId="0" fontId="4" fillId="0" borderId="7" xfId="0" applyFont="1" applyBorder="1" applyAlignment="1">
      <alignment horizontal="left" indent="2"/>
    </xf>
    <xf numFmtId="166" fontId="4" fillId="0" borderId="0" xfId="1" applyNumberFormat="1" applyFont="1" applyFill="1" applyBorder="1"/>
    <xf numFmtId="166" fontId="4" fillId="0" borderId="0" xfId="1" applyNumberFormat="1" applyFont="1" applyBorder="1"/>
    <xf numFmtId="0" fontId="4" fillId="3" borderId="17" xfId="0" applyFont="1" applyFill="1" applyBorder="1"/>
    <xf numFmtId="0" fontId="4" fillId="3" borderId="18" xfId="0" applyFont="1" applyFill="1" applyBorder="1"/>
    <xf numFmtId="0" fontId="4" fillId="3" borderId="7" xfId="0" applyFont="1" applyFill="1" applyBorder="1"/>
    <xf numFmtId="43" fontId="4" fillId="0" borderId="0" xfId="1" applyFont="1" applyFill="1" applyBorder="1"/>
    <xf numFmtId="9" fontId="4" fillId="0" borderId="0" xfId="3" applyFont="1" applyFill="1" applyBorder="1"/>
    <xf numFmtId="9" fontId="4" fillId="0" borderId="0" xfId="3" applyFont="1"/>
    <xf numFmtId="165" fontId="4" fillId="0" borderId="0" xfId="3" applyNumberFormat="1" applyFont="1" applyFill="1" applyBorder="1"/>
    <xf numFmtId="1" fontId="4" fillId="0" borderId="0" xfId="1" applyNumberFormat="1" applyFont="1" applyFill="1" applyBorder="1"/>
    <xf numFmtId="0" fontId="4" fillId="0" borderId="17" xfId="0" applyFont="1" applyBorder="1" applyAlignment="1">
      <alignment horizontal="left" indent="2"/>
    </xf>
    <xf numFmtId="0" fontId="4" fillId="0" borderId="18" xfId="0" applyFont="1" applyBorder="1"/>
    <xf numFmtId="0" fontId="4" fillId="6" borderId="0" xfId="0" applyFont="1" applyFill="1"/>
    <xf numFmtId="168" fontId="4" fillId="0" borderId="0" xfId="2" applyNumberFormat="1" applyFont="1" applyFill="1"/>
    <xf numFmtId="168" fontId="4" fillId="0" borderId="0" xfId="2" applyNumberFormat="1" applyFont="1"/>
    <xf numFmtId="42" fontId="4" fillId="0" borderId="0" xfId="0" applyNumberFormat="1" applyFont="1"/>
    <xf numFmtId="0" fontId="20" fillId="0" borderId="0" xfId="0" applyFont="1"/>
    <xf numFmtId="0" fontId="9" fillId="0" borderId="0" xfId="0" applyFont="1"/>
    <xf numFmtId="0" fontId="19" fillId="0" borderId="0" xfId="0" applyFont="1"/>
    <xf numFmtId="0" fontId="21" fillId="7" borderId="20" xfId="0" applyFont="1" applyFill="1" applyBorder="1"/>
    <xf numFmtId="0" fontId="21" fillId="7" borderId="21" xfId="0" applyFont="1" applyFill="1" applyBorder="1"/>
    <xf numFmtId="0" fontId="21" fillId="7" borderId="21" xfId="0" applyFont="1" applyFill="1" applyBorder="1" applyAlignment="1">
      <alignment horizontal="center"/>
    </xf>
    <xf numFmtId="0" fontId="19" fillId="8" borderId="0" xfId="0" applyFont="1" applyFill="1" applyAlignment="1">
      <alignment horizontal="center"/>
    </xf>
    <xf numFmtId="38" fontId="8" fillId="8" borderId="0" xfId="0" applyNumberFormat="1" applyFont="1" applyFill="1" applyAlignment="1">
      <alignment horizontal="center"/>
    </xf>
    <xf numFmtId="37" fontId="8" fillId="8" borderId="0" xfId="0" applyNumberFormat="1" applyFont="1" applyFill="1" applyAlignment="1">
      <alignment horizontal="center"/>
    </xf>
    <xf numFmtId="0" fontId="8" fillId="8" borderId="0" xfId="0" applyFont="1" applyFill="1" applyAlignment="1">
      <alignment horizontal="center"/>
    </xf>
    <xf numFmtId="37" fontId="8" fillId="8" borderId="23" xfId="0" applyNumberFormat="1" applyFont="1" applyFill="1" applyBorder="1" applyAlignment="1">
      <alignment horizontal="center"/>
    </xf>
    <xf numFmtId="3" fontId="8" fillId="8" borderId="0" xfId="0" applyNumberFormat="1" applyFont="1" applyFill="1" applyAlignment="1">
      <alignment horizontal="center"/>
    </xf>
    <xf numFmtId="0" fontId="0" fillId="0" borderId="0" xfId="0" applyAlignment="1">
      <alignment horizontal="right"/>
    </xf>
    <xf numFmtId="0" fontId="8" fillId="0" borderId="1" xfId="0" applyFont="1" applyBorder="1" applyAlignment="1">
      <alignment horizontal="center"/>
    </xf>
    <xf numFmtId="38" fontId="8" fillId="0" borderId="1" xfId="0" applyNumberFormat="1" applyFont="1" applyBorder="1" applyAlignment="1">
      <alignment horizontal="center"/>
    </xf>
    <xf numFmtId="37" fontId="8" fillId="0" borderId="1" xfId="0" applyNumberFormat="1" applyFont="1" applyBorder="1" applyAlignment="1">
      <alignment horizontal="center"/>
    </xf>
    <xf numFmtId="37" fontId="8" fillId="0" borderId="25" xfId="0" applyNumberFormat="1" applyFont="1" applyBorder="1" applyAlignment="1">
      <alignment horizontal="center"/>
    </xf>
    <xf numFmtId="38" fontId="4" fillId="0" borderId="0" xfId="0" applyNumberFormat="1" applyFont="1"/>
    <xf numFmtId="37" fontId="4" fillId="0" borderId="0" xfId="0" applyNumberFormat="1" applyFont="1"/>
    <xf numFmtId="37" fontId="4" fillId="0" borderId="23" xfId="0" applyNumberFormat="1" applyFont="1" applyBorder="1"/>
    <xf numFmtId="38" fontId="4" fillId="0" borderId="1" xfId="0" applyNumberFormat="1" applyFont="1" applyBorder="1"/>
    <xf numFmtId="37" fontId="4" fillId="0" borderId="1" xfId="0" applyNumberFormat="1" applyFont="1" applyBorder="1"/>
    <xf numFmtId="37" fontId="4" fillId="0" borderId="25" xfId="0" applyNumberFormat="1" applyFont="1" applyBorder="1"/>
    <xf numFmtId="3" fontId="8" fillId="8" borderId="7" xfId="0" applyNumberFormat="1" applyFont="1" applyFill="1" applyBorder="1" applyAlignment="1">
      <alignment horizontal="center"/>
    </xf>
    <xf numFmtId="3" fontId="4" fillId="0" borderId="0" xfId="0" applyNumberFormat="1" applyFont="1"/>
    <xf numFmtId="3" fontId="4" fillId="0" borderId="7" xfId="0" applyNumberFormat="1" applyFont="1" applyBorder="1"/>
    <xf numFmtId="3" fontId="4" fillId="0" borderId="28" xfId="0" applyNumberFormat="1" applyFont="1" applyBorder="1"/>
    <xf numFmtId="3" fontId="4" fillId="0" borderId="1" xfId="0" applyNumberFormat="1" applyFont="1" applyBorder="1"/>
    <xf numFmtId="0" fontId="19" fillId="8" borderId="0" xfId="0" applyFont="1" applyFill="1" applyAlignment="1">
      <alignment horizontal="left"/>
    </xf>
    <xf numFmtId="0" fontId="3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0" fillId="0" borderId="0" xfId="0" applyAlignment="1">
      <alignment vertical="center"/>
    </xf>
    <xf numFmtId="38" fontId="0" fillId="0" borderId="0" xfId="0" applyNumberFormat="1" applyAlignment="1">
      <alignment vertical="center"/>
    </xf>
    <xf numFmtId="43" fontId="0" fillId="0" borderId="0" xfId="1" applyFont="1" applyAlignment="1">
      <alignment vertical="center"/>
    </xf>
    <xf numFmtId="0" fontId="2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38" fontId="0" fillId="0" borderId="0" xfId="1" applyNumberFormat="1" applyFont="1" applyAlignment="1">
      <alignment vertical="center"/>
    </xf>
    <xf numFmtId="164" fontId="0" fillId="0" borderId="0" xfId="1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164" fontId="7" fillId="0" borderId="0" xfId="1" applyNumberFormat="1" applyFont="1" applyAlignment="1">
      <alignment horizontal="right" vertical="center"/>
    </xf>
    <xf numFmtId="0" fontId="22" fillId="0" borderId="0" xfId="0" applyFont="1" applyAlignment="1">
      <alignment vertical="center"/>
    </xf>
    <xf numFmtId="164" fontId="0" fillId="0" borderId="0" xfId="1" applyNumberFormat="1" applyFont="1" applyAlignment="1">
      <alignment horizontal="right" vertical="center"/>
    </xf>
    <xf numFmtId="0" fontId="6" fillId="2" borderId="29" xfId="0" applyFont="1" applyFill="1" applyBorder="1" applyAlignment="1">
      <alignment vertical="center"/>
    </xf>
    <xf numFmtId="38" fontId="6" fillId="2" borderId="29" xfId="0" applyNumberFormat="1" applyFont="1" applyFill="1" applyBorder="1" applyAlignment="1">
      <alignment vertical="center"/>
    </xf>
    <xf numFmtId="38" fontId="16" fillId="2" borderId="30" xfId="1" applyNumberFormat="1" applyFont="1" applyFill="1" applyBorder="1" applyAlignment="1">
      <alignment vertical="center"/>
    </xf>
    <xf numFmtId="38" fontId="16" fillId="2" borderId="29" xfId="1" applyNumberFormat="1" applyFont="1" applyFill="1" applyBorder="1" applyAlignment="1">
      <alignment vertical="center"/>
    </xf>
    <xf numFmtId="38" fontId="16" fillId="2" borderId="31" xfId="1" applyNumberFormat="1" applyFont="1" applyFill="1" applyBorder="1" applyAlignment="1">
      <alignment vertical="center"/>
    </xf>
    <xf numFmtId="38" fontId="16" fillId="2" borderId="32" xfId="1" applyNumberFormat="1" applyFont="1" applyFill="1" applyBorder="1" applyAlignment="1">
      <alignment vertical="center"/>
    </xf>
    <xf numFmtId="38" fontId="17" fillId="2" borderId="33" xfId="1" applyNumberFormat="1" applyFont="1" applyFill="1" applyBorder="1" applyAlignment="1">
      <alignment vertical="center"/>
    </xf>
    <xf numFmtId="38" fontId="7" fillId="2" borderId="31" xfId="0" applyNumberFormat="1" applyFont="1" applyFill="1" applyBorder="1" applyAlignment="1">
      <alignment vertical="center"/>
    </xf>
    <xf numFmtId="38" fontId="23" fillId="6" borderId="12" xfId="1" applyNumberFormat="1" applyFont="1" applyFill="1" applyBorder="1" applyAlignment="1">
      <alignment horizontal="center" vertical="center"/>
    </xf>
    <xf numFmtId="38" fontId="23" fillId="6" borderId="11" xfId="1" applyNumberFormat="1" applyFont="1" applyFill="1" applyBorder="1" applyAlignment="1">
      <alignment horizontal="center" vertical="center"/>
    </xf>
    <xf numFmtId="164" fontId="7" fillId="6" borderId="1" xfId="1" applyNumberFormat="1" applyFont="1" applyFill="1" applyBorder="1" applyAlignment="1">
      <alignment horizontal="center" vertical="center"/>
    </xf>
    <xf numFmtId="38" fontId="24" fillId="0" borderId="0" xfId="1" applyNumberFormat="1" applyFont="1" applyAlignment="1">
      <alignment vertical="center"/>
    </xf>
    <xf numFmtId="38" fontId="24" fillId="0" borderId="1" xfId="1" applyNumberFormat="1" applyFont="1" applyBorder="1" applyAlignment="1">
      <alignment vertical="center"/>
    </xf>
    <xf numFmtId="38" fontId="24" fillId="10" borderId="1" xfId="1" applyNumberFormat="1" applyFont="1" applyFill="1" applyBorder="1" applyAlignment="1">
      <alignment vertical="center"/>
    </xf>
    <xf numFmtId="43" fontId="7" fillId="6" borderId="14" xfId="1" applyFont="1" applyFill="1" applyBorder="1" applyAlignment="1">
      <alignment horizontal="center" vertical="center"/>
    </xf>
    <xf numFmtId="38" fontId="24" fillId="0" borderId="7" xfId="1" applyNumberFormat="1" applyFont="1" applyBorder="1" applyAlignment="1">
      <alignment vertical="center"/>
    </xf>
    <xf numFmtId="38" fontId="24" fillId="0" borderId="0" xfId="1" applyNumberFormat="1" applyFont="1" applyBorder="1" applyAlignment="1">
      <alignment vertical="center"/>
    </xf>
    <xf numFmtId="38" fontId="24" fillId="0" borderId="28" xfId="1" applyNumberFormat="1" applyFont="1" applyBorder="1" applyAlignment="1">
      <alignment vertical="center"/>
    </xf>
    <xf numFmtId="38" fontId="24" fillId="10" borderId="28" xfId="1" applyNumberFormat="1" applyFont="1" applyFill="1" applyBorder="1" applyAlignment="1">
      <alignment vertical="center"/>
    </xf>
    <xf numFmtId="43" fontId="19" fillId="8" borderId="15" xfId="1" applyFont="1" applyFill="1" applyBorder="1" applyAlignment="1">
      <alignment horizontal="left" vertical="center"/>
    </xf>
    <xf numFmtId="0" fontId="23" fillId="6" borderId="11" xfId="0" applyFont="1" applyFill="1" applyBorder="1" applyAlignment="1">
      <alignment vertical="center"/>
    </xf>
    <xf numFmtId="0" fontId="26" fillId="6" borderId="11" xfId="0" applyFont="1" applyFill="1" applyBorder="1" applyAlignment="1">
      <alignment vertical="center"/>
    </xf>
    <xf numFmtId="38" fontId="23" fillId="6" borderId="11" xfId="0" applyNumberFormat="1" applyFont="1" applyFill="1" applyBorder="1" applyAlignment="1">
      <alignment horizontal="center" vertical="center"/>
    </xf>
    <xf numFmtId="38" fontId="23" fillId="9" borderId="34" xfId="1" applyNumberFormat="1" applyFont="1" applyFill="1" applyBorder="1" applyAlignment="1">
      <alignment horizontal="center" vertical="center"/>
    </xf>
    <xf numFmtId="3" fontId="26" fillId="6" borderId="11" xfId="0" applyNumberFormat="1" applyFont="1" applyFill="1" applyBorder="1" applyAlignment="1">
      <alignment horizontal="left" vertical="center"/>
    </xf>
    <xf numFmtId="0" fontId="26" fillId="0" borderId="0" xfId="0" applyFont="1" applyAlignment="1">
      <alignment vertical="center"/>
    </xf>
    <xf numFmtId="38" fontId="26" fillId="0" borderId="0" xfId="0" applyNumberFormat="1" applyFont="1" applyAlignment="1">
      <alignment vertical="center"/>
    </xf>
    <xf numFmtId="38" fontId="26" fillId="0" borderId="2" xfId="1" applyNumberFormat="1" applyFont="1" applyBorder="1" applyAlignment="1">
      <alignment vertical="center"/>
    </xf>
    <xf numFmtId="38" fontId="26" fillId="0" borderId="0" xfId="1" applyNumberFormat="1" applyFont="1" applyAlignment="1">
      <alignment vertical="center"/>
    </xf>
    <xf numFmtId="38" fontId="23" fillId="0" borderId="24" xfId="1" applyNumberFormat="1" applyFont="1" applyBorder="1" applyAlignment="1">
      <alignment vertical="center"/>
    </xf>
    <xf numFmtId="0" fontId="26" fillId="0" borderId="1" xfId="0" applyFont="1" applyBorder="1" applyAlignment="1">
      <alignment vertical="center"/>
    </xf>
    <xf numFmtId="38" fontId="26" fillId="0" borderId="1" xfId="0" applyNumberFormat="1" applyFont="1" applyBorder="1" applyAlignment="1">
      <alignment vertical="center"/>
    </xf>
    <xf numFmtId="38" fontId="26" fillId="0" borderId="10" xfId="1" applyNumberFormat="1" applyFont="1" applyBorder="1" applyAlignment="1">
      <alignment vertical="center"/>
    </xf>
    <xf numFmtId="38" fontId="26" fillId="0" borderId="1" xfId="1" applyNumberFormat="1" applyFont="1" applyBorder="1" applyAlignment="1">
      <alignment vertical="center"/>
    </xf>
    <xf numFmtId="38" fontId="23" fillId="0" borderId="26" xfId="1" applyNumberFormat="1" applyFont="1" applyBorder="1" applyAlignment="1">
      <alignment vertical="center"/>
    </xf>
    <xf numFmtId="0" fontId="26" fillId="10" borderId="1" xfId="0" applyFont="1" applyFill="1" applyBorder="1" applyAlignment="1">
      <alignment vertical="center"/>
    </xf>
    <xf numFmtId="0" fontId="23" fillId="10" borderId="1" xfId="0" applyFont="1" applyFill="1" applyBorder="1" applyAlignment="1">
      <alignment horizontal="center" vertical="center"/>
    </xf>
    <xf numFmtId="38" fontId="23" fillId="10" borderId="1" xfId="0" applyNumberFormat="1" applyFont="1" applyFill="1" applyBorder="1" applyAlignment="1">
      <alignment horizontal="center" vertical="center"/>
    </xf>
    <xf numFmtId="38" fontId="23" fillId="10" borderId="10" xfId="1" applyNumberFormat="1" applyFont="1" applyFill="1" applyBorder="1" applyAlignment="1">
      <alignment horizontal="center" vertical="center"/>
    </xf>
    <xf numFmtId="38" fontId="23" fillId="10" borderId="1" xfId="1" applyNumberFormat="1" applyFont="1" applyFill="1" applyBorder="1" applyAlignment="1">
      <alignment horizontal="center" vertical="center"/>
    </xf>
    <xf numFmtId="38" fontId="23" fillId="10" borderId="26" xfId="1" applyNumberFormat="1" applyFont="1" applyFill="1" applyBorder="1" applyAlignment="1">
      <alignment horizontal="center" vertical="center"/>
    </xf>
    <xf numFmtId="38" fontId="26" fillId="10" borderId="1" xfId="0" applyNumberFormat="1" applyFont="1" applyFill="1" applyBorder="1" applyAlignment="1">
      <alignment vertical="center"/>
    </xf>
    <xf numFmtId="0" fontId="23" fillId="9" borderId="5" xfId="0" applyFont="1" applyFill="1" applyBorder="1" applyAlignment="1">
      <alignment vertical="center"/>
    </xf>
    <xf numFmtId="0" fontId="23" fillId="9" borderId="5" xfId="0" applyFont="1" applyFill="1" applyBorder="1" applyAlignment="1">
      <alignment horizontal="center" vertical="center"/>
    </xf>
    <xf numFmtId="38" fontId="23" fillId="9" borderId="5" xfId="0" applyNumberFormat="1" applyFont="1" applyFill="1" applyBorder="1" applyAlignment="1">
      <alignment horizontal="center" vertical="center"/>
    </xf>
    <xf numFmtId="38" fontId="23" fillId="9" borderId="6" xfId="1" applyNumberFormat="1" applyFont="1" applyFill="1" applyBorder="1" applyAlignment="1">
      <alignment horizontal="center" vertical="center"/>
    </xf>
    <xf numFmtId="38" fontId="23" fillId="9" borderId="5" xfId="1" applyNumberFormat="1" applyFont="1" applyFill="1" applyBorder="1" applyAlignment="1">
      <alignment horizontal="center" vertical="center"/>
    </xf>
    <xf numFmtId="38" fontId="23" fillId="9" borderId="35" xfId="1" applyNumberFormat="1" applyFont="1" applyFill="1" applyBorder="1" applyAlignment="1">
      <alignment horizontal="center" vertical="center"/>
    </xf>
    <xf numFmtId="0" fontId="26" fillId="0" borderId="5" xfId="0" applyFont="1" applyBorder="1" applyAlignment="1">
      <alignment vertical="center"/>
    </xf>
    <xf numFmtId="38" fontId="26" fillId="0" borderId="5" xfId="0" applyNumberFormat="1" applyFont="1" applyBorder="1" applyAlignment="1">
      <alignment vertical="center"/>
    </xf>
    <xf numFmtId="38" fontId="26" fillId="0" borderId="6" xfId="1" applyNumberFormat="1" applyFont="1" applyBorder="1" applyAlignment="1">
      <alignment vertical="center"/>
    </xf>
    <xf numFmtId="38" fontId="26" fillId="0" borderId="5" xfId="1" applyNumberFormat="1" applyFont="1" applyBorder="1" applyAlignment="1">
      <alignment vertical="center"/>
    </xf>
    <xf numFmtId="38" fontId="23" fillId="0" borderId="35" xfId="1" applyNumberFormat="1" applyFont="1" applyBorder="1" applyAlignment="1">
      <alignment vertical="center"/>
    </xf>
    <xf numFmtId="43" fontId="7" fillId="11" borderId="31" xfId="1" applyFont="1" applyFill="1" applyBorder="1" applyAlignment="1">
      <alignment vertical="center"/>
    </xf>
    <xf numFmtId="43" fontId="0" fillId="0" borderId="0" xfId="1" applyFont="1" applyBorder="1" applyAlignment="1">
      <alignment horizontal="right"/>
    </xf>
    <xf numFmtId="0" fontId="6" fillId="7" borderId="1" xfId="0" applyFont="1" applyFill="1" applyBorder="1"/>
    <xf numFmtId="14" fontId="25" fillId="7" borderId="0" xfId="0" applyNumberFormat="1" applyFont="1" applyFill="1" applyAlignment="1">
      <alignment horizontal="center"/>
    </xf>
    <xf numFmtId="0" fontId="19" fillId="8" borderId="37" xfId="0" applyFont="1" applyFill="1" applyBorder="1" applyAlignment="1">
      <alignment horizontal="center"/>
    </xf>
    <xf numFmtId="0" fontId="8" fillId="10" borderId="1" xfId="0" applyFont="1" applyFill="1" applyBorder="1"/>
    <xf numFmtId="0" fontId="8" fillId="10" borderId="1" xfId="0" applyFont="1" applyFill="1" applyBorder="1" applyAlignment="1">
      <alignment horizontal="right"/>
    </xf>
    <xf numFmtId="38" fontId="8" fillId="10" borderId="1" xfId="0" applyNumberFormat="1" applyFont="1" applyFill="1" applyBorder="1" applyAlignment="1">
      <alignment horizontal="right"/>
    </xf>
    <xf numFmtId="0" fontId="19" fillId="8" borderId="37" xfId="0" applyFont="1" applyFill="1" applyBorder="1" applyAlignment="1">
      <alignment horizontal="left"/>
    </xf>
    <xf numFmtId="0" fontId="21" fillId="7" borderId="21" xfId="0" applyFont="1" applyFill="1" applyBorder="1" applyAlignment="1">
      <alignment horizontal="center"/>
    </xf>
    <xf numFmtId="0" fontId="21" fillId="7" borderId="22" xfId="0" applyFont="1" applyFill="1" applyBorder="1" applyAlignment="1">
      <alignment horizontal="center"/>
    </xf>
    <xf numFmtId="3" fontId="21" fillId="7" borderId="27" xfId="0" applyNumberFormat="1" applyFont="1" applyFill="1" applyBorder="1" applyAlignment="1">
      <alignment horizontal="center"/>
    </xf>
    <xf numFmtId="3" fontId="21" fillId="7" borderId="21" xfId="0" applyNumberFormat="1" applyFont="1" applyFill="1" applyBorder="1" applyAlignment="1">
      <alignment horizontal="center"/>
    </xf>
    <xf numFmtId="43" fontId="21" fillId="2" borderId="36" xfId="1" applyFont="1" applyFill="1" applyBorder="1" applyAlignment="1">
      <alignment horizontal="center" vertical="center"/>
    </xf>
    <xf numFmtId="43" fontId="7" fillId="2" borderId="31" xfId="1" applyFont="1" applyFill="1" applyBorder="1" applyAlignment="1">
      <alignment horizontal="center" vertic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1151"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theme="1"/>
      </font>
      <fill>
        <patternFill>
          <fgColor indexed="64"/>
          <bgColor theme="0" tint="-0.14993743705557422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>
          <bgColor theme="0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>
          <bgColor theme="0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>
          <bgColor theme="0"/>
        </patternFill>
      </fill>
    </dxf>
    <dxf>
      <font>
        <b/>
        <i val="0"/>
        <color theme="5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>
          <bgColor theme="0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15</xdr:row>
      <xdr:rowOff>0</xdr:rowOff>
    </xdr:from>
    <xdr:to>
      <xdr:col>10</xdr:col>
      <xdr:colOff>0</xdr:colOff>
      <xdr:row>33</xdr:row>
      <xdr:rowOff>0</xdr:rowOff>
    </xdr:to>
    <xdr:pic>
      <xdr:nvPicPr>
        <xdr:cNvPr id="1025" name="Picture 1">
          <a:extLst>
            <a:ext uri="{FF2B5EF4-FFF2-40B4-BE49-F238E27FC236}">
              <a16:creationId xmlns:a16="http://schemas.microsoft.com/office/drawing/2014/main" id="{2B4E3485-36AB-3845-8C5B-977F866BAB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057400"/>
          <a:ext cx="7448550" cy="2571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hared%20drives/FIN-MO/Brookside/1.%20Accounting%20Schedules/FY%2023/2023%2004/BCS%20-%20FRT23%20MO%20-%202023%2004%20v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ror"/>
      <sheetName val="FAR"/>
      <sheetName val="KPIs"/>
      <sheetName val="Dashboard"/>
      <sheetName val="IS"/>
      <sheetName val="Forecast"/>
      <sheetName val="BS"/>
      <sheetName val="PrevForecast"/>
      <sheetName val="Data"/>
      <sheetName val="DataBS"/>
      <sheetName val="Setup"/>
      <sheetName val="Accounts"/>
      <sheetName val="Rev"/>
      <sheetName val="PPF"/>
      <sheetName val="Payroll"/>
      <sheetName val="FAC"/>
      <sheetName val="AR"/>
      <sheetName val="iIS"/>
      <sheetName val="iBS"/>
      <sheetName val="Benefits"/>
      <sheetName val="is1"/>
      <sheetName val="bs1"/>
      <sheetName val="iBudget"/>
      <sheetName val="iBudgetNextYear"/>
      <sheetName val="is2"/>
      <sheetName val="bs2"/>
      <sheetName val="is3"/>
      <sheetName val="bs3"/>
      <sheetName val="ForecastPivot"/>
      <sheetName val="BSPivot"/>
      <sheetName val="ISPivot"/>
      <sheetName val="COAHints"/>
      <sheetName val="GraphData"/>
      <sheetName val="Controls"/>
      <sheetName val="icons"/>
      <sheetName val="Timer"/>
      <sheetName val="QC"/>
    </sheetNames>
    <sheetDataSet>
      <sheetData sheetId="0"/>
      <sheetData sheetId="1"/>
      <sheetData sheetId="2"/>
      <sheetData sheetId="3">
        <row r="64">
          <cell r="G64">
            <v>1415847.9841156006</v>
          </cell>
        </row>
        <row r="66">
          <cell r="G66">
            <v>1415847.9721147919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6">
          <cell r="D6" t="str">
            <v>Brookside Charter School</v>
          </cell>
        </row>
        <row r="8">
          <cell r="X8" t="str">
            <v>July 2022 through April 2023</v>
          </cell>
        </row>
        <row r="9">
          <cell r="X9" t="str">
            <v>As of April 30, 2023</v>
          </cell>
        </row>
        <row r="12">
          <cell r="X12">
            <v>45046</v>
          </cell>
        </row>
        <row r="13">
          <cell r="D13">
            <v>44743</v>
          </cell>
        </row>
        <row r="16">
          <cell r="X16">
            <v>44773</v>
          </cell>
        </row>
        <row r="17">
          <cell r="X17">
            <v>44804</v>
          </cell>
        </row>
        <row r="18">
          <cell r="X18">
            <v>44834</v>
          </cell>
        </row>
        <row r="19">
          <cell r="X19">
            <v>44865</v>
          </cell>
        </row>
        <row r="20">
          <cell r="X20">
            <v>44895</v>
          </cell>
        </row>
        <row r="21">
          <cell r="X21">
            <v>44926</v>
          </cell>
        </row>
        <row r="22">
          <cell r="X22">
            <v>44957</v>
          </cell>
        </row>
        <row r="23">
          <cell r="X23">
            <v>44985</v>
          </cell>
        </row>
        <row r="24">
          <cell r="X24">
            <v>45016</v>
          </cell>
        </row>
        <row r="25">
          <cell r="X25">
            <v>45046</v>
          </cell>
        </row>
        <row r="26">
          <cell r="X26">
            <v>45077</v>
          </cell>
        </row>
        <row r="27">
          <cell r="X27">
            <v>45107</v>
          </cell>
        </row>
        <row r="42">
          <cell r="X42">
            <v>0.15</v>
          </cell>
        </row>
        <row r="43">
          <cell r="X43">
            <v>25000</v>
          </cell>
        </row>
        <row r="44">
          <cell r="X44">
            <v>5000</v>
          </cell>
        </row>
        <row r="52">
          <cell r="X52">
            <v>25000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>
        <row r="24">
          <cell r="B24">
            <v>5024714.959999999</v>
          </cell>
        </row>
      </sheetData>
      <sheetData sheetId="33"/>
      <sheetData sheetId="34"/>
      <sheetData sheetId="35"/>
      <sheetData sheetId="3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10"/>
  <sheetViews>
    <sheetView showGridLines="0" topLeftCell="A67" workbookViewId="0">
      <selection activeCell="D109" sqref="D109"/>
    </sheetView>
  </sheetViews>
  <sheetFormatPr defaultRowHeight="11.25" customHeight="1" x14ac:dyDescent="0.25"/>
  <cols>
    <col min="1" max="1" width="4" customWidth="1"/>
    <col min="2" max="2" width="15" customWidth="1"/>
    <col min="3" max="3" width="11.5703125" customWidth="1"/>
    <col min="4" max="4" width="12.140625" customWidth="1"/>
    <col min="5" max="10" width="11.5703125" customWidth="1"/>
  </cols>
  <sheetData>
    <row r="1" spans="1:15" ht="18.75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pans="1:15" ht="15" x14ac:dyDescent="0.25">
      <c r="A2" s="3" t="s">
        <v>1</v>
      </c>
      <c r="B2" s="2"/>
      <c r="C2" s="2"/>
      <c r="D2" s="2"/>
      <c r="E2" s="2"/>
      <c r="F2" s="2"/>
      <c r="G2" s="2"/>
      <c r="H2" s="2"/>
      <c r="I2" s="2"/>
      <c r="J2" s="2"/>
    </row>
    <row r="3" spans="1:15" ht="15" x14ac:dyDescent="0.25">
      <c r="A3" s="4" t="s">
        <v>2</v>
      </c>
      <c r="B3" s="2"/>
      <c r="C3" s="2"/>
      <c r="D3" s="2"/>
      <c r="E3" s="2"/>
      <c r="F3" s="2"/>
      <c r="G3" s="2"/>
      <c r="H3" s="2"/>
      <c r="I3" s="2"/>
      <c r="J3" s="2"/>
    </row>
    <row r="4" spans="1:15" ht="11.25" customHeight="1" x14ac:dyDescent="0.25">
      <c r="A4" s="2"/>
      <c r="B4" s="2"/>
      <c r="C4" s="2"/>
      <c r="D4" s="2"/>
      <c r="E4" s="2"/>
      <c r="F4" s="2"/>
      <c r="G4" s="2"/>
      <c r="H4" s="2"/>
      <c r="I4" s="2"/>
      <c r="J4" s="2"/>
    </row>
    <row r="5" spans="1:15" ht="11.25" customHeight="1" x14ac:dyDescent="0.25">
      <c r="A5" s="5" t="s">
        <v>3</v>
      </c>
      <c r="B5" s="5"/>
      <c r="C5" s="5"/>
      <c r="D5" s="5"/>
      <c r="E5" s="5"/>
      <c r="F5" s="5"/>
      <c r="G5" s="5"/>
      <c r="H5" s="5"/>
      <c r="I5" s="5"/>
      <c r="J5" s="5"/>
      <c r="K5" s="2"/>
      <c r="L5" s="2"/>
      <c r="M5" s="2"/>
      <c r="N5" s="2"/>
      <c r="O5" s="2"/>
    </row>
    <row r="6" spans="1:15" ht="11.25" customHeight="1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</row>
    <row r="7" spans="1:15" ht="11.25" hidden="1" customHeight="1" x14ac:dyDescent="0.25">
      <c r="A7" s="2"/>
      <c r="B7" s="2">
        <v>1</v>
      </c>
      <c r="C7" s="2"/>
      <c r="D7" s="2">
        <v>2</v>
      </c>
      <c r="E7" s="2"/>
      <c r="F7" s="2">
        <v>3</v>
      </c>
      <c r="G7" s="2"/>
      <c r="H7" s="2">
        <v>4</v>
      </c>
      <c r="I7" s="2"/>
      <c r="J7" s="2"/>
      <c r="K7" s="2"/>
      <c r="L7" s="2"/>
      <c r="M7" s="2"/>
      <c r="N7" s="2"/>
      <c r="O7" s="2"/>
    </row>
    <row r="8" spans="1:15" ht="11.25" hidden="1" customHeight="1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</row>
    <row r="9" spans="1:15" ht="11.25" hidden="1" customHeight="1" x14ac:dyDescent="0.25">
      <c r="A9" s="7"/>
      <c r="B9" s="8" t="s">
        <v>4</v>
      </c>
      <c r="C9" s="9"/>
      <c r="D9" s="8" t="s">
        <v>4</v>
      </c>
      <c r="E9" s="9"/>
      <c r="F9" s="8" t="s">
        <v>4</v>
      </c>
      <c r="G9" s="9"/>
      <c r="H9" s="8" t="s">
        <v>4</v>
      </c>
      <c r="I9" s="9"/>
      <c r="J9" s="2"/>
      <c r="K9" s="2"/>
      <c r="L9" s="2"/>
      <c r="M9" s="2"/>
      <c r="N9" s="2"/>
      <c r="O9" s="2"/>
    </row>
    <row r="10" spans="1:15" ht="11.25" customHeight="1" x14ac:dyDescent="0.25">
      <c r="A10" s="2"/>
      <c r="B10" s="77" t="s">
        <v>5</v>
      </c>
      <c r="C10" s="2"/>
      <c r="D10" s="77" t="s">
        <v>6</v>
      </c>
      <c r="E10" s="2"/>
      <c r="F10" s="77" t="s">
        <v>7</v>
      </c>
      <c r="G10" s="2"/>
      <c r="H10" s="77"/>
      <c r="I10" s="2"/>
      <c r="J10" s="2"/>
      <c r="K10" s="2"/>
      <c r="L10" s="2"/>
      <c r="M10" s="2"/>
      <c r="N10" s="2"/>
      <c r="O10" s="2"/>
    </row>
    <row r="11" spans="1:15" ht="11.25" customHeight="1" x14ac:dyDescent="0.25">
      <c r="A11" s="2"/>
      <c r="B11" s="77" t="s">
        <v>8</v>
      </c>
      <c r="C11" s="2"/>
      <c r="D11" s="77" t="s">
        <v>9</v>
      </c>
      <c r="E11" s="2"/>
      <c r="F11" s="77" t="s">
        <v>8</v>
      </c>
      <c r="G11" s="2"/>
      <c r="H11" s="77"/>
      <c r="I11" s="2"/>
      <c r="J11" s="2"/>
      <c r="K11" s="2"/>
      <c r="L11" s="2"/>
      <c r="M11" s="2"/>
      <c r="N11" s="2"/>
      <c r="O11" s="2"/>
    </row>
    <row r="12" spans="1:15" ht="23.25" x14ac:dyDescent="0.35">
      <c r="A12" s="10"/>
      <c r="B12" s="11">
        <v>188.55041095489628</v>
      </c>
      <c r="C12" s="12"/>
      <c r="D12" s="13">
        <v>0.10197966659022804</v>
      </c>
      <c r="E12" s="12"/>
      <c r="F12" s="14">
        <v>0.52156184593453125</v>
      </c>
      <c r="G12" s="12"/>
      <c r="H12" s="11"/>
      <c r="I12" s="10"/>
      <c r="J12" s="2"/>
    </row>
    <row r="13" spans="1:15" ht="11.25" customHeight="1" x14ac:dyDescent="0.25">
      <c r="A13" s="2"/>
      <c r="B13" s="15" t="s">
        <v>10</v>
      </c>
      <c r="C13" s="16"/>
      <c r="D13" s="15" t="s">
        <v>11</v>
      </c>
      <c r="E13" s="16"/>
      <c r="F13" s="15" t="s">
        <v>12</v>
      </c>
      <c r="G13" s="2"/>
      <c r="H13" s="15"/>
      <c r="I13" s="2"/>
      <c r="J13" s="2"/>
      <c r="K13" s="2"/>
      <c r="L13" s="2"/>
      <c r="M13" s="2"/>
      <c r="N13" s="2"/>
      <c r="O13" s="2"/>
    </row>
    <row r="14" spans="1:15" ht="11.25" customHeight="1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</row>
    <row r="15" spans="1:15" ht="11.25" customHeight="1" x14ac:dyDescent="0.25">
      <c r="A15" s="5" t="s">
        <v>13</v>
      </c>
      <c r="B15" s="5"/>
      <c r="C15" s="5"/>
      <c r="D15" s="5"/>
      <c r="E15" s="5"/>
      <c r="F15" s="5"/>
      <c r="G15" s="5"/>
      <c r="H15" s="5"/>
      <c r="I15" s="5"/>
      <c r="J15" s="5"/>
      <c r="K15" s="2"/>
      <c r="L15" s="2"/>
      <c r="M15" s="2"/>
      <c r="N15" s="2"/>
      <c r="O15" s="2"/>
    </row>
    <row r="16" spans="1:15" ht="11.25" customHeight="1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</row>
    <row r="17" spans="1:15" ht="11.25" customHeight="1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</row>
    <row r="18" spans="1:15" ht="11.25" customHeight="1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</row>
    <row r="19" spans="1:15" ht="11.25" customHeight="1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</row>
    <row r="20" spans="1:15" ht="11.25" customHeight="1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</row>
    <row r="21" spans="1:15" ht="11.25" customHeight="1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</row>
    <row r="22" spans="1:15" ht="11.25" customHeight="1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</row>
    <row r="23" spans="1:15" ht="11.25" customHeight="1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</row>
    <row r="24" spans="1:15" ht="11.25" customHeight="1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</row>
    <row r="25" spans="1:15" ht="11.25" customHeight="1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</row>
    <row r="26" spans="1:15" ht="11.25" customHeight="1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</row>
    <row r="27" spans="1:15" ht="11.25" customHeight="1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</row>
    <row r="28" spans="1:15" ht="11.25" customHeight="1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</row>
    <row r="29" spans="1:15" ht="11.25" customHeight="1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</row>
    <row r="30" spans="1:15" ht="11.25" customHeight="1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</row>
    <row r="31" spans="1:15" ht="11.25" customHeight="1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</row>
    <row r="32" spans="1:15" ht="11.25" customHeight="1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</row>
    <row r="33" spans="1:15" ht="11.25" customHeight="1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</row>
    <row r="34" spans="1:15" ht="11.25" customHeight="1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</row>
    <row r="35" spans="1:15" ht="11.25" customHeight="1" x14ac:dyDescent="0.25">
      <c r="A35" s="5" t="s">
        <v>14</v>
      </c>
      <c r="B35" s="5"/>
      <c r="C35" s="5"/>
      <c r="D35" s="5"/>
      <c r="E35" s="17" t="s">
        <v>15</v>
      </c>
      <c r="F35" s="5"/>
      <c r="G35" s="5"/>
      <c r="H35" s="17" t="s">
        <v>16</v>
      </c>
      <c r="I35" s="5"/>
      <c r="J35" s="5"/>
      <c r="K35" s="2"/>
      <c r="L35" s="2"/>
      <c r="M35" s="2"/>
      <c r="N35" s="2"/>
      <c r="O35" s="2"/>
    </row>
    <row r="36" spans="1:15" ht="11.25" customHeight="1" x14ac:dyDescent="0.25">
      <c r="A36" s="18"/>
      <c r="B36" s="18"/>
      <c r="C36" s="18"/>
      <c r="D36" s="19" t="s">
        <v>17</v>
      </c>
      <c r="E36" s="19" t="s">
        <v>18</v>
      </c>
      <c r="F36" s="19" t="s">
        <v>19</v>
      </c>
      <c r="G36" s="20" t="s">
        <v>20</v>
      </c>
      <c r="H36" s="19" t="s">
        <v>18</v>
      </c>
      <c r="I36" s="19" t="s">
        <v>19</v>
      </c>
      <c r="J36" s="20" t="s">
        <v>21</v>
      </c>
      <c r="K36" s="2"/>
      <c r="L36" s="2"/>
      <c r="M36" s="2"/>
      <c r="N36" s="2"/>
      <c r="O36" s="2"/>
    </row>
    <row r="37" spans="1:15" ht="11.25" customHeight="1" x14ac:dyDescent="0.25">
      <c r="A37" s="21" t="s">
        <v>22</v>
      </c>
      <c r="B37" s="2"/>
      <c r="C37" s="2"/>
      <c r="D37" s="6"/>
      <c r="E37" s="6"/>
      <c r="F37" s="6"/>
      <c r="G37" s="22"/>
      <c r="H37" s="6"/>
      <c r="I37" s="6"/>
      <c r="J37" s="22"/>
      <c r="K37" s="2"/>
      <c r="L37" s="2"/>
      <c r="M37" s="2"/>
      <c r="N37" s="2"/>
      <c r="O37" s="2"/>
    </row>
    <row r="38" spans="1:15" ht="11.25" customHeight="1" x14ac:dyDescent="0.25">
      <c r="A38" s="2" t="s">
        <v>23</v>
      </c>
      <c r="B38" s="2"/>
      <c r="C38" s="2"/>
      <c r="D38" s="23">
        <v>917447.71</v>
      </c>
      <c r="E38" s="23">
        <v>718114.65999999992</v>
      </c>
      <c r="F38" s="24">
        <v>199333.05000000005</v>
      </c>
      <c r="G38" s="25">
        <v>1026254.0849999998</v>
      </c>
      <c r="H38" s="23">
        <v>865177.3899999999</v>
      </c>
      <c r="I38" s="24">
        <v>161076.69499999995</v>
      </c>
      <c r="J38" s="25">
        <v>108806.37499999988</v>
      </c>
      <c r="K38" s="2"/>
      <c r="L38" s="2"/>
      <c r="M38" s="2"/>
      <c r="N38" s="2"/>
      <c r="O38" s="2"/>
    </row>
    <row r="39" spans="1:15" ht="11.25" customHeight="1" x14ac:dyDescent="0.25">
      <c r="A39" s="2" t="s">
        <v>24</v>
      </c>
      <c r="B39" s="2"/>
      <c r="C39" s="2"/>
      <c r="D39" s="23">
        <v>7383498.8199999994</v>
      </c>
      <c r="E39" s="23">
        <v>5265983.51</v>
      </c>
      <c r="F39" s="24">
        <v>2117515.3099999996</v>
      </c>
      <c r="G39" s="25">
        <v>8865895.1012500003</v>
      </c>
      <c r="H39" s="23">
        <v>6491531.5599999996</v>
      </c>
      <c r="I39" s="24">
        <v>2374363.5412500007</v>
      </c>
      <c r="J39" s="25">
        <v>1482396.2812500009</v>
      </c>
      <c r="K39" s="2"/>
      <c r="L39" s="2"/>
      <c r="M39" s="2"/>
      <c r="N39" s="2"/>
      <c r="O39" s="2"/>
    </row>
    <row r="40" spans="1:15" ht="11.25" customHeight="1" x14ac:dyDescent="0.25">
      <c r="A40" s="2" t="s">
        <v>25</v>
      </c>
      <c r="B40" s="2"/>
      <c r="C40" s="2"/>
      <c r="D40" s="23">
        <v>1647344.5699999998</v>
      </c>
      <c r="E40" s="23">
        <v>2474401.6800000002</v>
      </c>
      <c r="F40" s="24">
        <v>-827057.11000000034</v>
      </c>
      <c r="G40" s="25">
        <v>3268998.900644531</v>
      </c>
      <c r="H40" s="23">
        <v>3245133.0000000005</v>
      </c>
      <c r="I40" s="24">
        <v>23865.900644530542</v>
      </c>
      <c r="J40" s="25">
        <v>1621654.3306445312</v>
      </c>
      <c r="K40" s="2"/>
      <c r="L40" s="2"/>
      <c r="M40" s="2"/>
      <c r="N40" s="2"/>
      <c r="O40" s="2"/>
    </row>
    <row r="41" spans="1:15" ht="11.25" customHeight="1" x14ac:dyDescent="0.25">
      <c r="A41" s="2" t="s">
        <v>26</v>
      </c>
      <c r="B41" s="2"/>
      <c r="C41" s="2"/>
      <c r="D41" s="23">
        <v>323622.52</v>
      </c>
      <c r="E41" s="23">
        <v>475000</v>
      </c>
      <c r="F41" s="24">
        <v>-151377.47999999998</v>
      </c>
      <c r="G41" s="25">
        <v>499999.98875000002</v>
      </c>
      <c r="H41" s="23">
        <v>500000</v>
      </c>
      <c r="I41" s="24">
        <v>-1.1249999981373549E-2</v>
      </c>
      <c r="J41" s="25">
        <v>176377.46875</v>
      </c>
      <c r="K41" s="2"/>
      <c r="L41" s="2"/>
      <c r="M41" s="2"/>
      <c r="N41" s="2"/>
      <c r="O41" s="2"/>
    </row>
    <row r="42" spans="1:15" ht="11.25" customHeight="1" x14ac:dyDescent="0.25">
      <c r="A42" s="2" t="s">
        <v>27</v>
      </c>
      <c r="B42" s="2"/>
      <c r="C42" s="2"/>
      <c r="D42" s="23">
        <v>182379.93</v>
      </c>
      <c r="E42" s="23">
        <v>505113.80000000005</v>
      </c>
      <c r="F42" s="24">
        <v>-322733.87000000005</v>
      </c>
      <c r="G42" s="25">
        <v>222482.17591064452</v>
      </c>
      <c r="H42" s="23">
        <v>626366.98</v>
      </c>
      <c r="I42" s="24">
        <v>-403884.80408935546</v>
      </c>
      <c r="J42" s="25">
        <v>40102.245910644531</v>
      </c>
      <c r="K42" s="2"/>
      <c r="L42" s="2"/>
      <c r="M42" s="2"/>
      <c r="N42" s="2"/>
      <c r="O42" s="2"/>
    </row>
    <row r="43" spans="1:15" ht="11.25" customHeight="1" x14ac:dyDescent="0.25">
      <c r="A43" s="26" t="s">
        <v>28</v>
      </c>
      <c r="B43" s="26"/>
      <c r="C43" s="26"/>
      <c r="D43" s="27">
        <v>10454293.549999999</v>
      </c>
      <c r="E43" s="27">
        <v>9438613.6500000004</v>
      </c>
      <c r="F43" s="28">
        <v>1015679.8999999985</v>
      </c>
      <c r="G43" s="29">
        <v>13883630.251555175</v>
      </c>
      <c r="H43" s="27">
        <v>11728208.93</v>
      </c>
      <c r="I43" s="28">
        <v>2155421.3215551749</v>
      </c>
      <c r="J43" s="29">
        <v>3429336.7015551766</v>
      </c>
      <c r="K43" s="2"/>
      <c r="L43" s="2"/>
      <c r="M43" s="2"/>
      <c r="N43" s="2"/>
      <c r="O43" s="2"/>
    </row>
    <row r="44" spans="1:15" ht="11.25" customHeight="1" x14ac:dyDescent="0.25">
      <c r="A44" s="2"/>
      <c r="B44" s="2"/>
      <c r="C44" s="2"/>
      <c r="D44" s="30"/>
      <c r="E44" s="30"/>
      <c r="F44" s="31"/>
      <c r="G44" s="25"/>
      <c r="H44" s="30"/>
      <c r="I44" s="31"/>
      <c r="J44" s="25"/>
      <c r="K44" s="2"/>
      <c r="L44" s="2"/>
      <c r="M44" s="2"/>
      <c r="N44" s="2"/>
      <c r="O44" s="2"/>
    </row>
    <row r="45" spans="1:15" ht="11.25" customHeight="1" x14ac:dyDescent="0.25">
      <c r="A45" s="21" t="s">
        <v>29</v>
      </c>
      <c r="B45" s="2"/>
      <c r="C45" s="2"/>
      <c r="D45" s="2"/>
      <c r="E45" s="2"/>
      <c r="F45" s="7"/>
      <c r="G45" s="32"/>
      <c r="H45" s="2"/>
      <c r="I45" s="7"/>
      <c r="J45" s="32"/>
      <c r="K45" s="2"/>
      <c r="L45" s="2"/>
      <c r="M45" s="2"/>
      <c r="N45" s="2"/>
      <c r="O45" s="2"/>
    </row>
    <row r="46" spans="1:15" ht="11.25" customHeight="1" x14ac:dyDescent="0.25">
      <c r="A46" s="2" t="s">
        <v>30</v>
      </c>
      <c r="B46" s="2"/>
      <c r="C46" s="2"/>
      <c r="D46" s="23">
        <v>5556246.9600000009</v>
      </c>
      <c r="E46" s="23">
        <v>5208333.5999999996</v>
      </c>
      <c r="F46" s="24">
        <v>-347913.36000000127</v>
      </c>
      <c r="G46" s="25">
        <v>6839931.247121213</v>
      </c>
      <c r="H46" s="23">
        <v>6250000.3199999984</v>
      </c>
      <c r="I46" s="24">
        <v>-589930.92712121457</v>
      </c>
      <c r="J46" s="25">
        <v>1283684.2871212121</v>
      </c>
      <c r="K46" s="2"/>
      <c r="L46" s="2"/>
      <c r="M46" s="2"/>
      <c r="N46" s="2"/>
      <c r="O46" s="2"/>
    </row>
    <row r="47" spans="1:15" ht="11.25" customHeight="1" x14ac:dyDescent="0.25">
      <c r="A47" s="2" t="s">
        <v>31</v>
      </c>
      <c r="B47" s="2"/>
      <c r="C47" s="2"/>
      <c r="D47" s="23">
        <v>1559787.09</v>
      </c>
      <c r="E47" s="23">
        <v>1534438.0000000005</v>
      </c>
      <c r="F47" s="24">
        <v>-25349.089999999618</v>
      </c>
      <c r="G47" s="25">
        <v>1920032.2048285541</v>
      </c>
      <c r="H47" s="23">
        <v>1841325.5999999987</v>
      </c>
      <c r="I47" s="24">
        <v>-78706.60482855537</v>
      </c>
      <c r="J47" s="25">
        <v>360245.11482855398</v>
      </c>
      <c r="K47" s="2"/>
      <c r="L47" s="2"/>
      <c r="M47" s="2"/>
      <c r="N47" s="2"/>
      <c r="O47" s="2"/>
    </row>
    <row r="48" spans="1:15" ht="11.25" customHeight="1" x14ac:dyDescent="0.25">
      <c r="A48" s="2" t="s">
        <v>32</v>
      </c>
      <c r="B48" s="2"/>
      <c r="C48" s="2"/>
      <c r="D48" s="23">
        <v>112773.02</v>
      </c>
      <c r="E48" s="23">
        <v>112604.70000000001</v>
      </c>
      <c r="F48" s="24">
        <v>-168.31999999999243</v>
      </c>
      <c r="G48" s="25">
        <v>135800.68088867186</v>
      </c>
      <c r="H48" s="23">
        <v>135125.63999999998</v>
      </c>
      <c r="I48" s="24">
        <v>-675.04088867187966</v>
      </c>
      <c r="J48" s="25">
        <v>23027.66088867186</v>
      </c>
      <c r="K48" s="2"/>
      <c r="L48" s="2"/>
      <c r="M48" s="2"/>
      <c r="N48" s="2"/>
      <c r="O48" s="2"/>
    </row>
    <row r="49" spans="1:15" ht="11.25" customHeight="1" x14ac:dyDescent="0.25">
      <c r="A49" s="2" t="s">
        <v>33</v>
      </c>
      <c r="B49" s="2"/>
      <c r="C49" s="2"/>
      <c r="D49" s="23">
        <v>37000</v>
      </c>
      <c r="E49" s="23">
        <v>70833.3</v>
      </c>
      <c r="F49" s="24">
        <v>33833.300000000003</v>
      </c>
      <c r="G49" s="25">
        <v>84999.9609375</v>
      </c>
      <c r="H49" s="23">
        <v>84999.96</v>
      </c>
      <c r="I49" s="24">
        <v>-9.374999935971573E-4</v>
      </c>
      <c r="J49" s="25">
        <v>47999.9609375</v>
      </c>
      <c r="K49" s="2"/>
      <c r="L49" s="2"/>
      <c r="M49" s="2"/>
      <c r="N49" s="2"/>
      <c r="O49" s="2"/>
    </row>
    <row r="50" spans="1:15" ht="11.25" customHeight="1" x14ac:dyDescent="0.25">
      <c r="A50" s="2" t="s">
        <v>34</v>
      </c>
      <c r="B50" s="2"/>
      <c r="C50" s="2"/>
      <c r="D50" s="23">
        <v>587212.76</v>
      </c>
      <c r="E50" s="23">
        <v>555055</v>
      </c>
      <c r="F50" s="24">
        <v>-32157.760000000009</v>
      </c>
      <c r="G50" s="25">
        <v>740943.98769927979</v>
      </c>
      <c r="H50" s="23">
        <v>666066</v>
      </c>
      <c r="I50" s="24">
        <v>-74877.987699279794</v>
      </c>
      <c r="J50" s="25">
        <v>153731.22769927979</v>
      </c>
      <c r="K50" s="2"/>
      <c r="L50" s="2"/>
      <c r="M50" s="2"/>
      <c r="N50" s="2"/>
      <c r="O50" s="2"/>
    </row>
    <row r="51" spans="1:15" ht="11.25" customHeight="1" x14ac:dyDescent="0.25">
      <c r="A51" s="2" t="s">
        <v>35</v>
      </c>
      <c r="B51" s="2"/>
      <c r="C51" s="2"/>
      <c r="D51" s="23">
        <v>439049.91000000003</v>
      </c>
      <c r="E51" s="23">
        <v>306922.10999999993</v>
      </c>
      <c r="F51" s="24">
        <v>-132127.8000000001</v>
      </c>
      <c r="G51" s="25">
        <v>618233.6996881105</v>
      </c>
      <c r="H51" s="23">
        <v>368308.79000000004</v>
      </c>
      <c r="I51" s="24">
        <v>-249924.90968811046</v>
      </c>
      <c r="J51" s="25">
        <v>179183.78968811047</v>
      </c>
      <c r="K51" s="2"/>
      <c r="L51" s="2"/>
      <c r="M51" s="2"/>
      <c r="N51" s="2"/>
      <c r="O51" s="2"/>
    </row>
    <row r="52" spans="1:15" ht="11.25" customHeight="1" x14ac:dyDescent="0.25">
      <c r="A52" s="2" t="s">
        <v>36</v>
      </c>
      <c r="B52" s="2"/>
      <c r="C52" s="2"/>
      <c r="D52" s="23">
        <v>251412.3</v>
      </c>
      <c r="E52" s="23">
        <v>216409.05</v>
      </c>
      <c r="F52" s="24">
        <v>-35003.25</v>
      </c>
      <c r="G52" s="25">
        <v>264499.99531249999</v>
      </c>
      <c r="H52" s="23">
        <v>264499.95</v>
      </c>
      <c r="I52" s="24">
        <v>-4.5312499976716936E-2</v>
      </c>
      <c r="J52" s="25">
        <v>13087.6953125</v>
      </c>
      <c r="K52" s="2"/>
      <c r="L52" s="2"/>
      <c r="M52" s="2"/>
      <c r="N52" s="2"/>
      <c r="O52" s="2"/>
    </row>
    <row r="53" spans="1:15" ht="11.25" customHeight="1" x14ac:dyDescent="0.25">
      <c r="A53" s="2" t="s">
        <v>37</v>
      </c>
      <c r="B53" s="2"/>
      <c r="C53" s="2"/>
      <c r="D53" s="23">
        <v>692453.73999999987</v>
      </c>
      <c r="E53" s="23">
        <v>1036707.7000000002</v>
      </c>
      <c r="F53" s="24">
        <v>344253.96000000031</v>
      </c>
      <c r="G53" s="25">
        <v>1226588.2717840576</v>
      </c>
      <c r="H53" s="23">
        <v>1244049.24</v>
      </c>
      <c r="I53" s="24">
        <v>17460.968215942383</v>
      </c>
      <c r="J53" s="25">
        <v>534134.53178405773</v>
      </c>
      <c r="K53" s="2"/>
      <c r="L53" s="2"/>
      <c r="M53" s="2"/>
      <c r="N53" s="2"/>
      <c r="O53" s="2"/>
    </row>
    <row r="54" spans="1:15" ht="11.25" customHeight="1" x14ac:dyDescent="0.25">
      <c r="A54" s="2" t="s">
        <v>38</v>
      </c>
      <c r="B54" s="2"/>
      <c r="C54" s="2"/>
      <c r="D54" s="23">
        <v>209241.29</v>
      </c>
      <c r="E54" s="23">
        <v>262636.38</v>
      </c>
      <c r="F54" s="24">
        <v>53395.09</v>
      </c>
      <c r="G54" s="25">
        <v>326384.70699218748</v>
      </c>
      <c r="H54" s="23">
        <v>321000.02</v>
      </c>
      <c r="I54" s="24">
        <v>-5384.6869921874604</v>
      </c>
      <c r="J54" s="25">
        <v>117143.41699218747</v>
      </c>
      <c r="K54" s="2"/>
      <c r="L54" s="2"/>
      <c r="M54" s="2"/>
      <c r="N54" s="2"/>
      <c r="O54" s="2"/>
    </row>
    <row r="55" spans="1:15" ht="11.25" customHeight="1" x14ac:dyDescent="0.25">
      <c r="A55" s="33" t="s">
        <v>39</v>
      </c>
      <c r="B55" s="33"/>
      <c r="C55" s="33"/>
      <c r="D55" s="34">
        <v>9445177.0700000003</v>
      </c>
      <c r="E55" s="34">
        <v>9303939.8400000017</v>
      </c>
      <c r="F55" s="35">
        <v>-141237.22999999858</v>
      </c>
      <c r="G55" s="36">
        <v>12157414.755252074</v>
      </c>
      <c r="H55" s="34">
        <v>11175375.519999994</v>
      </c>
      <c r="I55" s="35">
        <v>-982039.23525208049</v>
      </c>
      <c r="J55" s="36">
        <v>2712237.6852520732</v>
      </c>
      <c r="K55" s="2"/>
      <c r="L55" s="2"/>
      <c r="M55" s="2"/>
      <c r="N55" s="2"/>
      <c r="O55" s="2"/>
    </row>
    <row r="56" spans="1:15" ht="11.25" customHeight="1" x14ac:dyDescent="0.25">
      <c r="A56" s="2" t="s">
        <v>40</v>
      </c>
      <c r="B56" s="2"/>
      <c r="C56" s="2"/>
      <c r="D56" s="23">
        <v>1009116.4799999986</v>
      </c>
      <c r="E56" s="23">
        <v>134673.80999999866</v>
      </c>
      <c r="F56" s="24">
        <v>874442.66999999993</v>
      </c>
      <c r="G56" s="25">
        <v>1726215.4963031001</v>
      </c>
      <c r="H56" s="23">
        <v>552833.41000000574</v>
      </c>
      <c r="I56" s="24">
        <v>1173382.0863030944</v>
      </c>
      <c r="J56" s="25">
        <v>717099.01630310342</v>
      </c>
      <c r="K56" s="2"/>
      <c r="L56" s="2"/>
      <c r="M56" s="2"/>
      <c r="N56" s="2"/>
      <c r="O56" s="2"/>
    </row>
    <row r="57" spans="1:15" ht="11.25" customHeight="1" x14ac:dyDescent="0.25">
      <c r="A57" s="2"/>
      <c r="B57" s="2"/>
      <c r="C57" s="2"/>
      <c r="D57" s="23"/>
      <c r="E57" s="23"/>
      <c r="F57" s="24"/>
      <c r="G57" s="25"/>
      <c r="H57" s="23"/>
      <c r="I57" s="24"/>
      <c r="J57" s="25"/>
      <c r="K57" s="2"/>
      <c r="L57" s="2"/>
      <c r="M57" s="2"/>
      <c r="N57" s="2"/>
      <c r="O57" s="2"/>
    </row>
    <row r="58" spans="1:15" ht="11.25" customHeight="1" x14ac:dyDescent="0.25">
      <c r="A58" s="21" t="s">
        <v>41</v>
      </c>
      <c r="B58" s="2"/>
      <c r="C58" s="2"/>
      <c r="D58" s="23"/>
      <c r="E58" s="23"/>
      <c r="F58" s="24"/>
      <c r="G58" s="25"/>
      <c r="H58" s="23"/>
      <c r="I58" s="24"/>
      <c r="J58" s="25"/>
      <c r="K58" s="2"/>
      <c r="L58" s="2"/>
      <c r="M58" s="2"/>
      <c r="N58" s="2"/>
      <c r="O58" s="2"/>
    </row>
    <row r="59" spans="1:15" ht="11.25" customHeight="1" x14ac:dyDescent="0.25">
      <c r="A59" s="2" t="s">
        <v>42</v>
      </c>
      <c r="B59" s="2"/>
      <c r="C59" s="2"/>
      <c r="D59" s="23">
        <v>0</v>
      </c>
      <c r="E59" s="23">
        <v>0</v>
      </c>
      <c r="F59" s="24">
        <v>0</v>
      </c>
      <c r="G59" s="25">
        <v>0</v>
      </c>
      <c r="H59" s="23">
        <v>0</v>
      </c>
      <c r="I59" s="24">
        <v>0</v>
      </c>
      <c r="J59" s="25">
        <v>0</v>
      </c>
      <c r="K59" s="2"/>
      <c r="L59" s="2"/>
      <c r="M59" s="2"/>
      <c r="N59" s="2"/>
      <c r="O59" s="2"/>
    </row>
    <row r="60" spans="1:15" ht="11.25" customHeight="1" x14ac:dyDescent="0.25">
      <c r="A60" s="2" t="s">
        <v>43</v>
      </c>
      <c r="B60" s="2"/>
      <c r="C60" s="2"/>
      <c r="D60" s="23">
        <v>257159.63</v>
      </c>
      <c r="E60" s="23">
        <v>257159.6</v>
      </c>
      <c r="F60" s="24">
        <v>-2.9999999998835847E-2</v>
      </c>
      <c r="G60" s="25">
        <v>308591.5128125</v>
      </c>
      <c r="H60" s="23">
        <v>308591.52</v>
      </c>
      <c r="I60" s="24">
        <v>7.1875000139698386E-3</v>
      </c>
      <c r="J60" s="25">
        <v>51431.8828125</v>
      </c>
      <c r="K60" s="2"/>
      <c r="L60" s="2"/>
      <c r="M60" s="2"/>
      <c r="N60" s="2"/>
      <c r="O60" s="2"/>
    </row>
    <row r="61" spans="1:15" ht="11.25" customHeight="1" x14ac:dyDescent="0.25">
      <c r="A61" s="2" t="s">
        <v>44</v>
      </c>
      <c r="B61" s="2"/>
      <c r="C61" s="2"/>
      <c r="D61" s="23">
        <v>20423.14</v>
      </c>
      <c r="E61" s="23">
        <v>1480</v>
      </c>
      <c r="F61" s="24">
        <v>-18943.14</v>
      </c>
      <c r="G61" s="25">
        <v>1775.9993749999994</v>
      </c>
      <c r="H61" s="23">
        <v>1776</v>
      </c>
      <c r="I61" s="24">
        <v>6.2500000058207661E-4</v>
      </c>
      <c r="J61" s="25">
        <v>-18647.140625</v>
      </c>
      <c r="K61" s="2"/>
      <c r="L61" s="2"/>
      <c r="M61" s="2"/>
      <c r="N61" s="2"/>
      <c r="O61" s="2"/>
    </row>
    <row r="62" spans="1:15" ht="11.25" customHeight="1" x14ac:dyDescent="0.25">
      <c r="A62" s="37" t="s">
        <v>45</v>
      </c>
      <c r="B62" s="37"/>
      <c r="C62" s="37"/>
      <c r="D62" s="38">
        <v>277582.77</v>
      </c>
      <c r="E62" s="38">
        <v>258639.6</v>
      </c>
      <c r="F62" s="39">
        <v>-18943.170000000013</v>
      </c>
      <c r="G62" s="40">
        <v>310367.51218750002</v>
      </c>
      <c r="H62" s="38">
        <v>310367.52</v>
      </c>
      <c r="I62" s="39">
        <v>7.8125E-3</v>
      </c>
      <c r="J62" s="40">
        <v>32784.7421875</v>
      </c>
      <c r="K62" s="2"/>
      <c r="L62" s="2"/>
      <c r="M62" s="2"/>
      <c r="N62" s="2"/>
      <c r="O62" s="2"/>
    </row>
    <row r="63" spans="1:15" ht="11.25" customHeight="1" x14ac:dyDescent="0.25">
      <c r="A63" s="37" t="s">
        <v>46</v>
      </c>
      <c r="B63" s="37"/>
      <c r="C63" s="37"/>
      <c r="D63" s="38">
        <v>9722759.8399999999</v>
      </c>
      <c r="E63" s="38">
        <v>9562579.4400000013</v>
      </c>
      <c r="F63" s="38">
        <v>-160180.3999999986</v>
      </c>
      <c r="G63" s="40">
        <v>12467782.267439574</v>
      </c>
      <c r="H63" s="38">
        <v>11485743.039999994</v>
      </c>
      <c r="I63" s="38">
        <v>-982039.22743958049</v>
      </c>
      <c r="J63" s="40">
        <v>2745022.4274395732</v>
      </c>
      <c r="K63" s="2"/>
      <c r="L63" s="2"/>
      <c r="M63" s="2"/>
      <c r="N63" s="2"/>
      <c r="O63" s="2"/>
    </row>
    <row r="64" spans="1:15" ht="11.25" customHeight="1" x14ac:dyDescent="0.25">
      <c r="A64" s="41" t="s">
        <v>47</v>
      </c>
      <c r="B64" s="41"/>
      <c r="C64" s="41"/>
      <c r="D64" s="42">
        <v>731533.70999999903</v>
      </c>
      <c r="E64" s="42">
        <v>-123965.79000000097</v>
      </c>
      <c r="F64" s="43">
        <v>855499.5</v>
      </c>
      <c r="G64" s="44">
        <v>1415847.9841156006</v>
      </c>
      <c r="H64" s="42">
        <v>242465.89000000618</v>
      </c>
      <c r="I64" s="43">
        <v>1173382.0941155944</v>
      </c>
      <c r="J64" s="44">
        <v>684314.27411560342</v>
      </c>
      <c r="K64" s="2"/>
      <c r="L64" s="2"/>
      <c r="M64" s="2"/>
      <c r="N64" s="2"/>
      <c r="O64" s="2"/>
    </row>
    <row r="65" spans="1:15" ht="11.25" customHeight="1" x14ac:dyDescent="0.25">
      <c r="A65" s="2" t="s">
        <v>48</v>
      </c>
      <c r="B65" s="2"/>
      <c r="C65" s="2"/>
      <c r="D65" s="23">
        <v>39465.240000000005</v>
      </c>
      <c r="E65" s="23">
        <v>0</v>
      </c>
      <c r="F65" s="24">
        <v>39465.240000000005</v>
      </c>
      <c r="G65" s="25">
        <v>-1.2000808697671062E-2</v>
      </c>
      <c r="H65" s="23">
        <v>0</v>
      </c>
      <c r="I65" s="24">
        <v>-1.2000808697671062E-2</v>
      </c>
      <c r="J65" s="25">
        <v>-39465.252000808701</v>
      </c>
      <c r="K65" s="2"/>
      <c r="L65" s="2"/>
      <c r="M65" s="2"/>
      <c r="N65" s="2"/>
      <c r="O65" s="2"/>
    </row>
    <row r="66" spans="1:15" ht="11.25" customHeight="1" x14ac:dyDescent="0.25">
      <c r="A66" s="46" t="s">
        <v>49</v>
      </c>
      <c r="B66" s="46"/>
      <c r="C66" s="46"/>
      <c r="D66" s="47">
        <v>770998.94999999902</v>
      </c>
      <c r="E66" s="47">
        <v>-123965.79000000097</v>
      </c>
      <c r="F66" s="47">
        <v>894964.74</v>
      </c>
      <c r="G66" s="48">
        <v>1415847.9721147919</v>
      </c>
      <c r="H66" s="47">
        <v>242465.89000000618</v>
      </c>
      <c r="I66" s="47">
        <v>1173382.0821147857</v>
      </c>
      <c r="J66" s="48">
        <v>644849.0221147947</v>
      </c>
      <c r="K66" s="2"/>
      <c r="L66" s="2"/>
      <c r="M66" s="2"/>
      <c r="N66" s="2"/>
      <c r="O66" s="2"/>
    </row>
    <row r="67" spans="1:15" ht="11.25" customHeight="1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</row>
    <row r="68" spans="1:15" ht="11.25" customHeight="1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</row>
    <row r="69" spans="1:15" ht="11.25" customHeight="1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</row>
    <row r="70" spans="1:15" ht="11.25" customHeight="1" x14ac:dyDescent="0.25">
      <c r="A70" s="5" t="s">
        <v>50</v>
      </c>
      <c r="B70" s="5"/>
      <c r="C70" s="5"/>
      <c r="D70" s="5"/>
      <c r="E70" s="5"/>
      <c r="F70" s="5"/>
      <c r="G70" s="5"/>
      <c r="H70" s="5"/>
      <c r="I70" s="5"/>
      <c r="J70" s="5"/>
      <c r="K70" s="2"/>
      <c r="L70" s="2"/>
      <c r="M70" s="2"/>
      <c r="N70" s="2"/>
      <c r="O70" s="2"/>
    </row>
    <row r="71" spans="1:15" ht="11.25" customHeight="1" x14ac:dyDescent="0.25">
      <c r="A71" s="2" t="s">
        <v>51</v>
      </c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</row>
    <row r="72" spans="1:15" ht="11.25" customHeight="1" x14ac:dyDescent="0.25">
      <c r="A72" s="2"/>
      <c r="B72" s="2" t="s">
        <v>52</v>
      </c>
      <c r="C72" s="49">
        <v>712</v>
      </c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</row>
    <row r="73" spans="1:15" ht="11.25" customHeight="1" x14ac:dyDescent="0.25">
      <c r="A73" s="2"/>
      <c r="B73" s="2" t="s">
        <v>53</v>
      </c>
      <c r="C73" s="49">
        <v>90.4</v>
      </c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</row>
    <row r="74" spans="1:15" ht="11.25" customHeight="1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</row>
    <row r="75" spans="1:15" ht="11.25" customHeight="1" x14ac:dyDescent="0.25">
      <c r="A75" s="18"/>
      <c r="B75" s="18"/>
      <c r="C75" s="50" t="s">
        <v>54</v>
      </c>
      <c r="D75" s="19" t="s">
        <v>20</v>
      </c>
      <c r="E75" s="19" t="s">
        <v>55</v>
      </c>
      <c r="F75" s="19" t="s">
        <v>56</v>
      </c>
      <c r="G75" s="19" t="s">
        <v>57</v>
      </c>
      <c r="H75" s="2"/>
      <c r="I75" s="2"/>
      <c r="J75" s="2"/>
      <c r="K75" s="2"/>
      <c r="L75" s="2"/>
      <c r="M75" s="2"/>
      <c r="N75" s="2"/>
      <c r="O75" s="2"/>
    </row>
    <row r="76" spans="1:15" ht="11.25" customHeight="1" x14ac:dyDescent="0.25">
      <c r="A76" s="2" t="s">
        <v>58</v>
      </c>
      <c r="B76" s="2"/>
      <c r="C76" s="51"/>
      <c r="D76" s="78">
        <v>715</v>
      </c>
      <c r="E76" s="78">
        <v>699.625</v>
      </c>
      <c r="F76" s="78">
        <v>15.375</v>
      </c>
      <c r="G76" s="52">
        <v>2.1976058602822941E-2</v>
      </c>
      <c r="H76" s="2"/>
      <c r="I76" s="2"/>
      <c r="J76" s="2"/>
      <c r="K76" s="2"/>
      <c r="L76" s="2"/>
      <c r="M76" s="2"/>
      <c r="N76" s="2"/>
      <c r="O76" s="2"/>
    </row>
    <row r="77" spans="1:15" ht="11.25" customHeight="1" x14ac:dyDescent="0.25">
      <c r="A77" s="2" t="s">
        <v>59</v>
      </c>
      <c r="B77" s="2"/>
      <c r="C77" s="51"/>
      <c r="D77" s="79">
        <v>0.02</v>
      </c>
      <c r="E77" s="80">
        <v>0.02</v>
      </c>
      <c r="F77" s="78">
        <v>0</v>
      </c>
      <c r="G77" s="52">
        <v>0</v>
      </c>
      <c r="H77" s="2"/>
      <c r="I77" s="2"/>
      <c r="J77" s="2"/>
      <c r="K77" s="2"/>
      <c r="L77" s="2"/>
      <c r="M77" s="2"/>
      <c r="N77" s="2"/>
      <c r="O77" s="2"/>
    </row>
    <row r="78" spans="1:15" ht="11.25" customHeight="1" x14ac:dyDescent="0.25">
      <c r="A78" s="2" t="s">
        <v>60</v>
      </c>
      <c r="B78" s="2"/>
      <c r="C78" s="53"/>
      <c r="D78" s="78">
        <v>700.69999999999993</v>
      </c>
      <c r="E78" s="78">
        <v>685</v>
      </c>
      <c r="F78" s="78">
        <v>15.699999999999932</v>
      </c>
      <c r="G78" s="52">
        <v>2.2919708029196982E-2</v>
      </c>
      <c r="H78" s="2"/>
      <c r="I78" s="2"/>
      <c r="J78" s="54"/>
      <c r="K78" s="2"/>
      <c r="L78" s="2"/>
      <c r="M78" s="2"/>
      <c r="N78" s="2"/>
      <c r="O78" s="2"/>
    </row>
    <row r="79" spans="1:15" ht="11.25" customHeight="1" x14ac:dyDescent="0.25">
      <c r="A79" s="2" t="s">
        <v>61</v>
      </c>
      <c r="B79" s="2"/>
      <c r="C79" s="53"/>
      <c r="D79" s="81">
        <v>0.91500000000000004</v>
      </c>
      <c r="E79" s="81">
        <v>0.93201730962045604</v>
      </c>
      <c r="F79" s="81">
        <v>-1.7017309620456E-2</v>
      </c>
      <c r="G79" s="52">
        <v>-1.8258576793370857E-2</v>
      </c>
      <c r="H79" s="2"/>
      <c r="I79" s="2"/>
      <c r="J79" s="2"/>
      <c r="K79" s="2"/>
      <c r="L79" s="2"/>
      <c r="M79" s="2"/>
      <c r="N79" s="2"/>
      <c r="O79" s="2"/>
    </row>
    <row r="80" spans="1:15" ht="11.25" customHeight="1" x14ac:dyDescent="0.25">
      <c r="A80" s="2"/>
      <c r="B80" s="2"/>
      <c r="C80" s="81"/>
      <c r="D80" s="81"/>
      <c r="E80" s="81"/>
      <c r="F80" s="81"/>
      <c r="G80" s="52"/>
      <c r="H80" s="2"/>
      <c r="I80" s="2"/>
      <c r="J80" s="2"/>
      <c r="K80" s="2"/>
      <c r="L80" s="2"/>
      <c r="M80" s="2"/>
      <c r="N80" s="2"/>
      <c r="O80" s="2"/>
    </row>
    <row r="81" spans="1:15" ht="11.25" customHeight="1" x14ac:dyDescent="0.25">
      <c r="A81" s="82" t="s">
        <v>62</v>
      </c>
      <c r="B81" s="83"/>
      <c r="C81" s="84"/>
      <c r="D81" s="84"/>
      <c r="E81" s="84"/>
      <c r="F81" s="84"/>
      <c r="G81" s="55"/>
      <c r="H81" s="2"/>
      <c r="I81" s="2"/>
      <c r="J81" s="2"/>
      <c r="K81" s="2"/>
      <c r="L81" s="2"/>
      <c r="M81" s="2"/>
      <c r="N81" s="2"/>
      <c r="O81" s="2"/>
    </row>
    <row r="82" spans="1:15" ht="11.25" customHeight="1" x14ac:dyDescent="0.25">
      <c r="A82" s="85" t="s">
        <v>63</v>
      </c>
      <c r="B82" s="2"/>
      <c r="C82" s="86"/>
      <c r="D82" s="86"/>
      <c r="E82" s="86"/>
      <c r="F82" s="86"/>
      <c r="G82" s="56"/>
      <c r="H82" s="2"/>
      <c r="I82" s="2"/>
      <c r="J82" s="2"/>
      <c r="K82" s="2"/>
      <c r="L82" s="2"/>
      <c r="M82" s="2"/>
      <c r="N82" s="2"/>
      <c r="O82" s="2"/>
    </row>
    <row r="83" spans="1:15" ht="11.25" customHeight="1" x14ac:dyDescent="0.25">
      <c r="A83" s="87" t="s">
        <v>64</v>
      </c>
      <c r="B83" s="2"/>
      <c r="C83" s="88">
        <v>20</v>
      </c>
      <c r="D83" s="89">
        <v>19</v>
      </c>
      <c r="E83" s="89">
        <v>27.680914095727545</v>
      </c>
      <c r="F83" s="89">
        <v>-8.6809140957275446</v>
      </c>
      <c r="G83" s="56">
        <v>-0.31360648227536003</v>
      </c>
      <c r="H83" s="2"/>
      <c r="I83" s="2"/>
      <c r="J83" s="57"/>
      <c r="K83" s="2"/>
      <c r="L83" s="2"/>
      <c r="M83" s="2"/>
      <c r="N83" s="2"/>
      <c r="O83" s="2"/>
    </row>
    <row r="84" spans="1:15" ht="11.25" customHeight="1" x14ac:dyDescent="0.25">
      <c r="A84" s="87" t="s">
        <v>65</v>
      </c>
      <c r="B84" s="2"/>
      <c r="C84" s="88">
        <v>646</v>
      </c>
      <c r="D84" s="89">
        <v>647</v>
      </c>
      <c r="E84" s="89">
        <v>617.86107004505186</v>
      </c>
      <c r="F84" s="89">
        <v>29.138929954948139</v>
      </c>
      <c r="G84" s="56">
        <v>4.7160974153661196E-2</v>
      </c>
      <c r="H84" s="2"/>
      <c r="I84" s="2"/>
      <c r="J84" s="45"/>
      <c r="K84" s="2"/>
      <c r="L84" s="2"/>
      <c r="M84" s="2"/>
      <c r="N84" s="2"/>
      <c r="O84" s="2"/>
    </row>
    <row r="85" spans="1:15" ht="11.25" customHeight="1" x14ac:dyDescent="0.25">
      <c r="A85" s="87"/>
      <c r="B85" s="2" t="s">
        <v>66</v>
      </c>
      <c r="C85" s="88">
        <v>666</v>
      </c>
      <c r="D85" s="89">
        <v>666</v>
      </c>
      <c r="E85" s="89">
        <v>645.54198414077939</v>
      </c>
      <c r="F85" s="89">
        <v>20.458015859220595</v>
      </c>
      <c r="G85" s="56"/>
      <c r="H85" s="2"/>
      <c r="I85" s="2"/>
      <c r="J85" s="45"/>
      <c r="K85" s="2"/>
      <c r="L85" s="2"/>
      <c r="M85" s="2"/>
      <c r="N85" s="2"/>
      <c r="O85" s="2"/>
    </row>
    <row r="86" spans="1:15" ht="11.25" customHeight="1" x14ac:dyDescent="0.25">
      <c r="A86" s="85" t="s">
        <v>67</v>
      </c>
      <c r="B86" s="2"/>
      <c r="C86" s="89">
        <v>0</v>
      </c>
      <c r="D86" s="89">
        <v>0</v>
      </c>
      <c r="E86" s="89">
        <v>0</v>
      </c>
      <c r="F86" s="89">
        <v>0</v>
      </c>
      <c r="G86" s="56" t="e">
        <v>#DIV/0!</v>
      </c>
      <c r="H86" s="2"/>
      <c r="I86" s="2"/>
      <c r="J86" s="45"/>
      <c r="K86" s="2"/>
      <c r="L86" s="2"/>
      <c r="M86" s="2"/>
      <c r="N86" s="2"/>
      <c r="O86" s="2"/>
    </row>
    <row r="87" spans="1:15" ht="11.25" customHeight="1" x14ac:dyDescent="0.25">
      <c r="A87" s="85" t="s">
        <v>68</v>
      </c>
      <c r="B87" s="2"/>
      <c r="C87" s="89">
        <v>31.409099999999999</v>
      </c>
      <c r="D87" s="89">
        <v>31.409099999999999</v>
      </c>
      <c r="E87" s="89">
        <v>31.69</v>
      </c>
      <c r="F87" s="89">
        <v>-0.28090000000000259</v>
      </c>
      <c r="G87" s="56">
        <v>-8.8639949510887529E-3</v>
      </c>
      <c r="H87" s="2"/>
      <c r="I87" s="2"/>
      <c r="J87" s="45"/>
      <c r="K87" s="2"/>
      <c r="L87" s="2"/>
      <c r="M87" s="2"/>
      <c r="N87" s="2"/>
      <c r="O87" s="2"/>
    </row>
    <row r="88" spans="1:15" ht="11.25" customHeight="1" x14ac:dyDescent="0.25">
      <c r="A88" s="90" t="s">
        <v>69</v>
      </c>
      <c r="B88" s="91"/>
      <c r="C88" s="58">
        <v>697.40909999999997</v>
      </c>
      <c r="D88" s="58">
        <v>697.40909999999997</v>
      </c>
      <c r="E88" s="58">
        <v>677.23198414077945</v>
      </c>
      <c r="F88" s="58">
        <v>20.177115859220592</v>
      </c>
      <c r="G88" s="59">
        <v>2.9793506998668683E-2</v>
      </c>
      <c r="H88" s="2"/>
      <c r="I88" s="2"/>
      <c r="J88" s="45"/>
      <c r="K88" s="2"/>
      <c r="L88" s="2"/>
      <c r="M88" s="2"/>
      <c r="N88" s="2"/>
      <c r="O88" s="2"/>
    </row>
    <row r="89" spans="1:15" ht="11.25" customHeight="1" x14ac:dyDescent="0.25">
      <c r="A89" s="2"/>
      <c r="B89" s="2"/>
      <c r="C89" s="60"/>
      <c r="D89" s="60"/>
      <c r="E89" s="60"/>
      <c r="F89" s="60"/>
      <c r="G89" s="61"/>
      <c r="H89" s="2"/>
      <c r="I89" s="2"/>
      <c r="J89" s="62"/>
      <c r="K89" s="2"/>
      <c r="L89" s="2"/>
      <c r="M89" s="2"/>
      <c r="N89" s="2"/>
      <c r="O89" s="2"/>
    </row>
    <row r="90" spans="1:15" ht="11.25" customHeight="1" x14ac:dyDescent="0.25">
      <c r="A90" s="82" t="s">
        <v>70</v>
      </c>
      <c r="B90" s="83"/>
      <c r="C90" s="63"/>
      <c r="D90" s="63"/>
      <c r="E90" s="63"/>
      <c r="F90" s="63"/>
      <c r="G90" s="55"/>
      <c r="H90" s="2"/>
      <c r="I90" s="2"/>
      <c r="J90" s="62"/>
      <c r="K90" s="2"/>
      <c r="L90" s="2"/>
      <c r="M90" s="2"/>
      <c r="N90" s="2"/>
      <c r="O90" s="2"/>
    </row>
    <row r="91" spans="1:15" ht="11.25" customHeight="1" x14ac:dyDescent="0.25">
      <c r="A91" s="92" t="s">
        <v>71</v>
      </c>
      <c r="B91" s="18"/>
      <c r="C91" s="64"/>
      <c r="D91" s="64"/>
      <c r="E91" s="64"/>
      <c r="F91" s="64"/>
      <c r="G91" s="56"/>
      <c r="H91" s="2"/>
      <c r="I91" s="2"/>
      <c r="J91" s="45"/>
      <c r="K91" s="2"/>
      <c r="L91" s="2"/>
      <c r="M91" s="2"/>
      <c r="N91" s="2"/>
      <c r="O91" s="2"/>
    </row>
    <row r="92" spans="1:15" ht="11.25" customHeight="1" x14ac:dyDescent="0.25">
      <c r="A92" s="87" t="s">
        <v>72</v>
      </c>
      <c r="B92" s="2"/>
      <c r="C92" s="2"/>
      <c r="D92" s="86">
        <v>0.99970000000000003</v>
      </c>
      <c r="E92" s="86">
        <v>0.99970000000000003</v>
      </c>
      <c r="F92" s="86">
        <v>0</v>
      </c>
      <c r="G92" s="56">
        <v>0</v>
      </c>
      <c r="H92" s="2"/>
      <c r="I92" s="2"/>
      <c r="J92" s="45"/>
      <c r="K92" s="2"/>
      <c r="L92" s="2"/>
      <c r="M92" s="2"/>
      <c r="N92" s="2"/>
      <c r="O92" s="2"/>
    </row>
    <row r="93" spans="1:15" ht="11.25" customHeight="1" x14ac:dyDescent="0.25">
      <c r="A93" s="87" t="s">
        <v>73</v>
      </c>
      <c r="B93" s="2"/>
      <c r="C93" s="2"/>
      <c r="D93" s="93">
        <v>646.80590000000007</v>
      </c>
      <c r="E93" s="93">
        <v>617.67571172403836</v>
      </c>
      <c r="F93" s="93">
        <v>29.1301882759617</v>
      </c>
      <c r="G93" s="56">
        <v>4.7160974153661266E-2</v>
      </c>
      <c r="H93" s="2" t="s">
        <v>74</v>
      </c>
      <c r="I93" s="2"/>
      <c r="J93" s="45"/>
      <c r="K93" s="2"/>
      <c r="L93" s="2"/>
      <c r="M93" s="2"/>
      <c r="N93" s="2"/>
      <c r="O93" s="2"/>
    </row>
    <row r="94" spans="1:15" ht="11.25" customHeight="1" x14ac:dyDescent="0.25">
      <c r="A94" s="87" t="s">
        <v>75</v>
      </c>
      <c r="B94" s="2"/>
      <c r="C94" s="60">
        <v>109.0305</v>
      </c>
      <c r="D94" s="65">
        <v>107.73944588750001</v>
      </c>
      <c r="E94" s="65">
        <v>105.08</v>
      </c>
      <c r="F94" s="60">
        <v>2.6594458875000129</v>
      </c>
      <c r="G94" s="56">
        <v>2.530877319661223E-2</v>
      </c>
      <c r="H94" s="2"/>
      <c r="I94" s="2"/>
      <c r="J94" s="66"/>
      <c r="K94" s="2"/>
      <c r="L94" s="2"/>
      <c r="M94" s="2"/>
      <c r="N94" s="2"/>
      <c r="O94" s="2"/>
    </row>
    <row r="95" spans="1:15" ht="11.25" customHeight="1" x14ac:dyDescent="0.25">
      <c r="A95" s="92" t="s">
        <v>76</v>
      </c>
      <c r="B95" s="18"/>
      <c r="C95" s="64"/>
      <c r="D95" s="64"/>
      <c r="E95" s="64"/>
      <c r="F95" s="64"/>
      <c r="G95" s="56"/>
      <c r="H95" s="2"/>
      <c r="I95" s="2"/>
      <c r="J95" s="66"/>
      <c r="K95" s="2"/>
      <c r="L95" s="2"/>
      <c r="M95" s="2"/>
      <c r="N95" s="2"/>
      <c r="O95" s="2"/>
    </row>
    <row r="96" spans="1:15" ht="11.25" customHeight="1" x14ac:dyDescent="0.25">
      <c r="A96" s="87" t="s">
        <v>72</v>
      </c>
      <c r="B96" s="2"/>
      <c r="C96" s="86">
        <v>0.20076494396074693</v>
      </c>
      <c r="D96" s="86">
        <v>0.20046900903894127</v>
      </c>
      <c r="E96" s="94">
        <v>0.13559322033898305</v>
      </c>
      <c r="F96" s="57">
        <v>6.487578869995822E-2</v>
      </c>
      <c r="G96" s="67">
        <v>0.47845894166219188</v>
      </c>
      <c r="H96" s="2"/>
      <c r="I96" s="2"/>
      <c r="J96" s="2"/>
      <c r="K96" s="2"/>
      <c r="L96" s="2"/>
      <c r="M96" s="2"/>
      <c r="N96" s="2"/>
      <c r="O96" s="2"/>
    </row>
    <row r="97" spans="1:15" ht="11.25" customHeight="1" x14ac:dyDescent="0.25">
      <c r="A97" s="87" t="s">
        <v>73</v>
      </c>
      <c r="B97" s="2"/>
      <c r="C97" s="2">
        <v>136</v>
      </c>
      <c r="D97" s="93">
        <v>136</v>
      </c>
      <c r="E97" s="93">
        <v>84.5</v>
      </c>
      <c r="F97" s="69">
        <v>51.5</v>
      </c>
      <c r="G97" s="67">
        <v>0.60946745562130178</v>
      </c>
      <c r="H97" s="68" t="s">
        <v>77</v>
      </c>
      <c r="I97" s="2"/>
      <c r="J97" s="2"/>
      <c r="K97" s="2"/>
      <c r="L97" s="2"/>
      <c r="M97" s="2"/>
      <c r="N97" s="2"/>
      <c r="O97" s="2"/>
    </row>
    <row r="98" spans="1:15" ht="11.25" customHeight="1" x14ac:dyDescent="0.25">
      <c r="A98" s="87" t="s">
        <v>75</v>
      </c>
      <c r="B98" s="2"/>
      <c r="C98" s="60">
        <v>35.393799999999999</v>
      </c>
      <c r="D98" s="60">
        <v>35.295425242500009</v>
      </c>
      <c r="E98" s="60">
        <v>0</v>
      </c>
      <c r="F98" s="60">
        <v>35.295425242500009</v>
      </c>
      <c r="G98" s="67" t="e">
        <v>#DIV/0!</v>
      </c>
      <c r="H98" s="2"/>
      <c r="I98" s="2"/>
      <c r="J98" s="2"/>
      <c r="K98" s="2"/>
      <c r="L98" s="2"/>
      <c r="M98" s="2"/>
      <c r="N98" s="2"/>
      <c r="O98" s="2"/>
    </row>
    <row r="99" spans="1:15" ht="11.25" customHeight="1" x14ac:dyDescent="0.25">
      <c r="A99" s="92" t="s">
        <v>78</v>
      </c>
      <c r="B99" s="18"/>
      <c r="C99" s="64"/>
      <c r="D99" s="64"/>
      <c r="E99" s="64"/>
      <c r="F99" s="64"/>
      <c r="G99" s="67"/>
      <c r="H99" s="2"/>
      <c r="I99" s="2"/>
      <c r="J99" s="2"/>
      <c r="K99" s="2"/>
      <c r="L99" s="2"/>
      <c r="M99" s="2"/>
      <c r="N99" s="2"/>
      <c r="O99" s="2"/>
    </row>
    <row r="100" spans="1:15" ht="11.25" customHeight="1" x14ac:dyDescent="0.25">
      <c r="A100" s="87" t="s">
        <v>72</v>
      </c>
      <c r="B100" s="2"/>
      <c r="C100" s="95">
        <v>4.4891640866873063E-2</v>
      </c>
      <c r="D100" s="86">
        <v>4.7169178597397943E-2</v>
      </c>
      <c r="E100" s="96">
        <v>3.543913713405239E-2</v>
      </c>
      <c r="F100" s="94">
        <v>1.1730041463345553E-2</v>
      </c>
      <c r="G100" s="56">
        <v>0.33099116998744627</v>
      </c>
      <c r="H100" s="2"/>
      <c r="I100" s="2"/>
      <c r="J100" s="66"/>
      <c r="K100" s="2"/>
      <c r="L100" s="2"/>
      <c r="M100" s="2"/>
      <c r="N100" s="2"/>
      <c r="O100" s="2"/>
    </row>
    <row r="101" spans="1:15" ht="11.25" customHeight="1" x14ac:dyDescent="0.25">
      <c r="A101" s="87" t="s">
        <v>73</v>
      </c>
      <c r="B101" s="2"/>
      <c r="C101" s="78">
        <v>29</v>
      </c>
      <c r="D101" s="97">
        <v>32</v>
      </c>
      <c r="E101" s="97">
        <v>22.09</v>
      </c>
      <c r="F101" s="78">
        <v>9.91</v>
      </c>
      <c r="G101" s="56">
        <v>0.44861928474422819</v>
      </c>
      <c r="H101" s="2" t="s">
        <v>79</v>
      </c>
      <c r="I101" s="2"/>
      <c r="J101" s="66"/>
      <c r="K101" s="2"/>
      <c r="L101" s="2"/>
      <c r="M101" s="2"/>
      <c r="N101" s="2"/>
      <c r="O101" s="2"/>
    </row>
    <row r="102" spans="1:15" ht="11.25" customHeight="1" x14ac:dyDescent="0.25">
      <c r="A102" s="98" t="s">
        <v>75</v>
      </c>
      <c r="B102" s="99"/>
      <c r="C102" s="70">
        <v>7.6859999999999999</v>
      </c>
      <c r="D102" s="70">
        <v>9.8786589659999979</v>
      </c>
      <c r="E102" s="70">
        <v>4.25</v>
      </c>
      <c r="F102" s="70">
        <v>5.6286589659999979</v>
      </c>
      <c r="G102" s="71">
        <v>1.324390344941176</v>
      </c>
      <c r="H102" s="2"/>
      <c r="I102" s="2"/>
      <c r="J102" s="2"/>
      <c r="K102" s="2"/>
      <c r="L102" s="2"/>
      <c r="M102" s="2"/>
      <c r="N102" s="2"/>
      <c r="O102" s="2"/>
    </row>
    <row r="103" spans="1:15" ht="11.25" customHeight="1" x14ac:dyDescent="0.25">
      <c r="A103" s="100" t="s">
        <v>80</v>
      </c>
      <c r="B103" s="100"/>
      <c r="C103" s="72">
        <v>849.51940000000002</v>
      </c>
      <c r="D103" s="72">
        <v>850.3226300959999</v>
      </c>
      <c r="E103" s="72">
        <v>786.56198414077949</v>
      </c>
      <c r="F103" s="72">
        <v>63.760645955220411</v>
      </c>
      <c r="G103" s="73">
        <v>8.1062455649787007E-2</v>
      </c>
      <c r="H103" s="2"/>
      <c r="I103" s="2"/>
      <c r="J103" s="2"/>
      <c r="K103" s="2"/>
      <c r="L103" s="2"/>
      <c r="M103" s="2"/>
      <c r="N103" s="2"/>
      <c r="O103" s="2"/>
    </row>
    <row r="104" spans="1:15" ht="11.25" customHeight="1" x14ac:dyDescent="0.25">
      <c r="A104" s="2" t="s">
        <v>81</v>
      </c>
      <c r="B104" s="2"/>
      <c r="C104" s="101">
        <v>10491.98</v>
      </c>
      <c r="D104" s="101">
        <v>10491.98</v>
      </c>
      <c r="E104" s="102">
        <v>8300</v>
      </c>
      <c r="F104" s="102">
        <v>2191.9799999999996</v>
      </c>
      <c r="G104" s="73">
        <v>0.26409397590361439</v>
      </c>
      <c r="H104" s="2"/>
      <c r="I104" s="2"/>
      <c r="J104" s="74"/>
      <c r="K104" s="2"/>
      <c r="L104" s="2"/>
      <c r="M104" s="2"/>
      <c r="N104" s="2"/>
      <c r="O104" s="2"/>
    </row>
    <row r="105" spans="1:15" ht="11.25" customHeight="1" x14ac:dyDescent="0.25">
      <c r="A105" s="2" t="s">
        <v>82</v>
      </c>
      <c r="B105" s="2"/>
      <c r="C105" s="103">
        <v>8779443.4460958205</v>
      </c>
      <c r="D105" s="103">
        <v>8787744.5080869105</v>
      </c>
      <c r="E105" s="103">
        <v>6430537.5013429429</v>
      </c>
      <c r="F105" s="103">
        <v>2357207.0067439675</v>
      </c>
      <c r="G105" s="73">
        <v>0.36656453776246423</v>
      </c>
      <c r="H105" s="2"/>
      <c r="I105" s="2"/>
      <c r="J105" s="2"/>
      <c r="K105" s="2"/>
      <c r="L105" s="2"/>
      <c r="M105" s="2"/>
      <c r="N105" s="2"/>
      <c r="O105" s="2"/>
    </row>
    <row r="106" spans="1:15" ht="11.25" customHeight="1" x14ac:dyDescent="0.25">
      <c r="A106" s="2" t="s">
        <v>83</v>
      </c>
      <c r="B106" s="2"/>
      <c r="C106" s="103">
        <v>12400</v>
      </c>
      <c r="D106" s="103">
        <v>12400</v>
      </c>
      <c r="E106" s="103">
        <v>0</v>
      </c>
      <c r="F106" s="103">
        <v>12400</v>
      </c>
      <c r="G106" s="73" t="e">
        <v>#DIV/0!</v>
      </c>
      <c r="H106" s="2"/>
      <c r="I106" s="2"/>
      <c r="J106" s="2"/>
      <c r="K106" s="2"/>
      <c r="L106" s="2"/>
      <c r="M106" s="2"/>
      <c r="N106" s="2"/>
      <c r="O106" s="2"/>
    </row>
    <row r="107" spans="1:15" ht="11.25" customHeight="1" x14ac:dyDescent="0.25">
      <c r="A107" s="2" t="s">
        <v>84</v>
      </c>
      <c r="B107" s="2"/>
      <c r="C107" s="103">
        <v>8791843.4460958205</v>
      </c>
      <c r="D107" s="103">
        <v>8800144.5080869105</v>
      </c>
      <c r="E107" s="103">
        <v>6430537.5013429429</v>
      </c>
      <c r="F107" s="103">
        <v>2369607.0067439675</v>
      </c>
      <c r="G107" s="73">
        <v>0.3684928369127935</v>
      </c>
      <c r="H107" s="2"/>
      <c r="I107" s="2"/>
      <c r="J107" s="2"/>
      <c r="K107" s="2"/>
      <c r="L107" s="2"/>
      <c r="M107" s="2"/>
      <c r="N107" s="2"/>
      <c r="O107" s="2"/>
    </row>
    <row r="108" spans="1:15" ht="11.25" customHeight="1" x14ac:dyDescent="0.25">
      <c r="A108" s="2" t="s">
        <v>85</v>
      </c>
      <c r="B108" s="2"/>
      <c r="C108" s="103">
        <v>299370</v>
      </c>
      <c r="D108" s="103">
        <v>299370</v>
      </c>
      <c r="E108" s="103">
        <v>305290</v>
      </c>
      <c r="F108" s="103">
        <v>-5920</v>
      </c>
      <c r="G108" s="73">
        <v>-1.9391398342559533E-2</v>
      </c>
      <c r="H108" s="75"/>
      <c r="I108" s="2"/>
      <c r="J108" s="2"/>
      <c r="K108" s="2"/>
      <c r="L108" s="2"/>
      <c r="M108" s="2"/>
      <c r="N108" s="2"/>
      <c r="O108" s="2"/>
    </row>
    <row r="109" spans="1:15" ht="11.25" customHeight="1" x14ac:dyDescent="0.25">
      <c r="A109" s="2" t="s">
        <v>86</v>
      </c>
      <c r="B109" s="2"/>
      <c r="C109" s="76">
        <v>8492473.4460958205</v>
      </c>
      <c r="D109" s="76">
        <v>8500774.5080869105</v>
      </c>
      <c r="E109" s="103">
        <v>6125247.5013429429</v>
      </c>
      <c r="F109" s="103">
        <v>2375527.0067439675</v>
      </c>
      <c r="G109" s="73">
        <v>0.38782547255815214</v>
      </c>
      <c r="H109" s="75"/>
      <c r="I109" s="103"/>
      <c r="J109" s="2"/>
      <c r="K109" s="2"/>
      <c r="L109" s="2"/>
      <c r="M109" s="2"/>
      <c r="N109" s="2"/>
      <c r="O109" s="2"/>
    </row>
    <row r="110" spans="1:15" ht="11.25" customHeight="1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</row>
  </sheetData>
  <conditionalFormatting sqref="B12">
    <cfRule type="expression" dxfId="1150" priority="17">
      <formula>B$9="Good"</formula>
    </cfRule>
    <cfRule type="expression" dxfId="1149" priority="18">
      <formula>B$9="Bad"</formula>
    </cfRule>
  </conditionalFormatting>
  <conditionalFormatting sqref="J12">
    <cfRule type="expression" dxfId="1148" priority="15">
      <formula>J$9="Good"</formula>
    </cfRule>
    <cfRule type="expression" dxfId="1147" priority="16">
      <formula>J$9="Bad"</formula>
    </cfRule>
  </conditionalFormatting>
  <conditionalFormatting sqref="D12">
    <cfRule type="expression" dxfId="1146" priority="13">
      <formula>D$9="Good"</formula>
    </cfRule>
    <cfRule type="expression" dxfId="1145" priority="14">
      <formula>D$9="Bad"</formula>
    </cfRule>
  </conditionalFormatting>
  <conditionalFormatting sqref="F12">
    <cfRule type="expression" dxfId="1144" priority="11">
      <formula>F$9="Good"</formula>
    </cfRule>
    <cfRule type="expression" dxfId="1143" priority="12">
      <formula>F$9="Bad"</formula>
    </cfRule>
  </conditionalFormatting>
  <conditionalFormatting sqref="H12">
    <cfRule type="expression" dxfId="1142" priority="9">
      <formula>H$9="Good"</formula>
    </cfRule>
    <cfRule type="expression" dxfId="1141" priority="10">
      <formula>H$9="Bad"</formula>
    </cfRule>
  </conditionalFormatting>
  <conditionalFormatting sqref="G86">
    <cfRule type="dataBar" priority="8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{63129CDE-9E8E-4B81-B564-39E6921A3F8A}</x14:id>
        </ext>
      </extLst>
    </cfRule>
  </conditionalFormatting>
  <conditionalFormatting sqref="G87:G109 G78:G85">
    <cfRule type="dataBar" priority="19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{76FB9515-8622-47E7-9655-2496D6181316}</x14:id>
        </ext>
      </extLst>
    </cfRule>
  </conditionalFormatting>
  <conditionalFormatting sqref="F61:F66 F36:F58">
    <cfRule type="dataBar" priority="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{080B4FEE-BD5D-41EA-867D-1213742D2CA4}</x14:id>
        </ext>
      </extLst>
    </cfRule>
  </conditionalFormatting>
  <conditionalFormatting sqref="I61:I66 I36:I58">
    <cfRule type="dataBar" priority="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{F345C572-47FD-4BAB-B3DD-6FBBF40ADC7D}</x14:id>
        </ext>
      </extLst>
    </cfRule>
  </conditionalFormatting>
  <conditionalFormatting sqref="F60">
    <cfRule type="dataBar" priority="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{81A2F1B6-8A81-4C8D-9F0C-18E3676A2D28}</x14:id>
        </ext>
      </extLst>
    </cfRule>
  </conditionalFormatting>
  <conditionalFormatting sqref="I60">
    <cfRule type="dataBar" priority="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{BF53491F-F13F-4F17-A58A-FA13CE1154F7}</x14:id>
        </ext>
      </extLst>
    </cfRule>
  </conditionalFormatting>
  <conditionalFormatting sqref="F59">
    <cfRule type="dataBar" priority="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{07C52F96-FBFF-4FCF-8CEB-C618A5E37E4F}</x14:id>
        </ext>
      </extLst>
    </cfRule>
  </conditionalFormatting>
  <conditionalFormatting sqref="I59">
    <cfRule type="dataBar" priority="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{59B0ECD5-200A-429E-AE2C-35924FD8AD8D}</x14:id>
        </ext>
      </extLst>
    </cfRule>
  </conditionalFormatting>
  <conditionalFormatting sqref="G76:G77">
    <cfRule type="dataBar" priority="1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{0788B984-CE75-4CC4-8D43-E5A1FAC8D00C}</x14:id>
        </ext>
      </extLst>
    </cfRule>
  </conditionalFormatting>
  <pageMargins left="0.7" right="0.7" top="0.75" bottom="0.75" header="0.3" footer="0.3"/>
  <pageSetup fitToHeight="0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63129CDE-9E8E-4B81-B564-39E6921A3F8A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G86</xm:sqref>
        </x14:conditionalFormatting>
        <x14:conditionalFormatting xmlns:xm="http://schemas.microsoft.com/office/excel/2006/main">
          <x14:cfRule type="dataBar" id="{76FB9515-8622-47E7-9655-2496D6181316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G87:G109 G78:G85</xm:sqref>
        </x14:conditionalFormatting>
        <x14:conditionalFormatting xmlns:xm="http://schemas.microsoft.com/office/excel/2006/main">
          <x14:cfRule type="dataBar" id="{080B4FEE-BD5D-41EA-867D-1213742D2CA4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F61:F66 F36:F58</xm:sqref>
        </x14:conditionalFormatting>
        <x14:conditionalFormatting xmlns:xm="http://schemas.microsoft.com/office/excel/2006/main">
          <x14:cfRule type="dataBar" id="{F345C572-47FD-4BAB-B3DD-6FBBF40ADC7D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I61:I66 I36:I58</xm:sqref>
        </x14:conditionalFormatting>
        <x14:conditionalFormatting xmlns:xm="http://schemas.microsoft.com/office/excel/2006/main">
          <x14:cfRule type="dataBar" id="{81A2F1B6-8A81-4C8D-9F0C-18E3676A2D28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F60</xm:sqref>
        </x14:conditionalFormatting>
        <x14:conditionalFormatting xmlns:xm="http://schemas.microsoft.com/office/excel/2006/main">
          <x14:cfRule type="dataBar" id="{BF53491F-F13F-4F17-A58A-FA13CE1154F7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I60</xm:sqref>
        </x14:conditionalFormatting>
        <x14:conditionalFormatting xmlns:xm="http://schemas.microsoft.com/office/excel/2006/main">
          <x14:cfRule type="dataBar" id="{07C52F96-FBFF-4FCF-8CEB-C618A5E37E4F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F59</xm:sqref>
        </x14:conditionalFormatting>
        <x14:conditionalFormatting xmlns:xm="http://schemas.microsoft.com/office/excel/2006/main">
          <x14:cfRule type="dataBar" id="{59B0ECD5-200A-429E-AE2C-35924FD8AD8D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I59</xm:sqref>
        </x14:conditionalFormatting>
        <x14:conditionalFormatting xmlns:xm="http://schemas.microsoft.com/office/excel/2006/main">
          <x14:cfRule type="dataBar" id="{0788B984-CE75-4CC4-8D43-E5A1FAC8D00C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G76:G77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43"/>
  <sheetViews>
    <sheetView showGridLines="0" tabSelected="1" workbookViewId="0">
      <selection activeCell="K18" sqref="K18"/>
    </sheetView>
  </sheetViews>
  <sheetFormatPr defaultRowHeight="15" x14ac:dyDescent="0.25"/>
  <cols>
    <col min="1" max="3" width="1.28515625" customWidth="1"/>
    <col min="4" max="4" width="27.42578125" customWidth="1"/>
    <col min="5" max="5" width="10.140625" customWidth="1"/>
    <col min="6" max="6" width="9.28515625" customWidth="1"/>
    <col min="7" max="7" width="9.7109375" customWidth="1"/>
    <col min="8" max="9" width="10.140625" customWidth="1"/>
    <col min="10" max="10" width="0" hidden="1" customWidth="1"/>
    <col min="11" max="11" width="26.85546875" customWidth="1"/>
    <col min="12" max="12" width="9.85546875" customWidth="1"/>
    <col min="13" max="13" width="9.28515625" customWidth="1"/>
  </cols>
  <sheetData>
    <row r="1" spans="1:13" ht="20.25" customHeight="1" x14ac:dyDescent="0.4">
      <c r="A1" s="1" t="s">
        <v>87</v>
      </c>
      <c r="B1" s="104"/>
      <c r="C1" s="104"/>
      <c r="L1" s="128"/>
      <c r="M1" s="128"/>
    </row>
    <row r="2" spans="1:13" ht="15" customHeight="1" x14ac:dyDescent="0.25">
      <c r="A2" s="3" t="s">
        <v>1</v>
      </c>
      <c r="B2" s="105"/>
      <c r="C2" s="105"/>
      <c r="L2" s="128"/>
      <c r="M2" s="128"/>
    </row>
    <row r="3" spans="1:13" ht="15" customHeight="1" x14ac:dyDescent="0.25">
      <c r="A3" s="4" t="s">
        <v>2</v>
      </c>
      <c r="B3" s="106"/>
      <c r="C3" s="106"/>
      <c r="L3" s="128"/>
      <c r="M3" s="128"/>
    </row>
    <row r="4" spans="1:13" ht="12.75" customHeight="1" x14ac:dyDescent="0.25">
      <c r="A4" s="105"/>
      <c r="B4" s="105"/>
      <c r="C4" s="105"/>
      <c r="L4" s="128"/>
      <c r="M4" s="128"/>
    </row>
    <row r="5" spans="1:13" ht="12.75" customHeight="1" x14ac:dyDescent="0.25">
      <c r="A5" s="107"/>
      <c r="B5" s="107"/>
      <c r="C5" s="107"/>
      <c r="D5" s="107"/>
      <c r="E5" s="209" t="s">
        <v>88</v>
      </c>
      <c r="F5" s="209"/>
      <c r="G5" s="210"/>
      <c r="H5" s="108"/>
      <c r="I5" s="109" t="s">
        <v>89</v>
      </c>
      <c r="J5" s="108"/>
      <c r="K5" s="108"/>
      <c r="L5" s="211" t="s">
        <v>416</v>
      </c>
      <c r="M5" s="212"/>
    </row>
    <row r="6" spans="1:13" ht="11.25" customHeight="1" x14ac:dyDescent="0.25">
      <c r="A6" s="132" t="s">
        <v>87</v>
      </c>
      <c r="B6" s="110"/>
      <c r="C6" s="110"/>
      <c r="D6" s="110"/>
      <c r="E6" s="111" t="s">
        <v>17</v>
      </c>
      <c r="F6" s="111" t="s">
        <v>18</v>
      </c>
      <c r="G6" s="114" t="s">
        <v>19</v>
      </c>
      <c r="H6" s="111" t="s">
        <v>20</v>
      </c>
      <c r="I6" s="111" t="s">
        <v>18</v>
      </c>
      <c r="J6" s="111" t="s">
        <v>21</v>
      </c>
      <c r="K6" s="112" t="s">
        <v>19</v>
      </c>
      <c r="L6" s="127" t="s">
        <v>91</v>
      </c>
      <c r="M6" s="115" t="s">
        <v>92</v>
      </c>
    </row>
    <row r="7" spans="1:13" ht="11.25" customHeight="1" x14ac:dyDescent="0.25">
      <c r="A7" s="2" t="s">
        <v>22</v>
      </c>
      <c r="B7" s="2"/>
      <c r="C7" s="2"/>
      <c r="D7" s="2"/>
      <c r="E7" s="121"/>
      <c r="F7" s="121"/>
      <c r="G7" s="123"/>
      <c r="H7" s="121"/>
      <c r="I7" s="121"/>
      <c r="J7" s="121"/>
      <c r="K7" s="122"/>
      <c r="L7" s="129"/>
      <c r="M7" s="128"/>
    </row>
    <row r="8" spans="1:13" ht="11.25" customHeight="1" x14ac:dyDescent="0.25">
      <c r="A8" s="2"/>
      <c r="B8" s="2" t="s">
        <v>23</v>
      </c>
      <c r="C8" s="2"/>
      <c r="D8" s="2"/>
      <c r="E8" s="121"/>
      <c r="F8" s="121"/>
      <c r="G8" s="123"/>
      <c r="H8" s="121"/>
      <c r="I8" s="121"/>
      <c r="J8" s="121"/>
      <c r="K8" s="122"/>
      <c r="L8" s="129"/>
      <c r="M8" s="128"/>
    </row>
    <row r="9" spans="1:13" ht="11.25" customHeight="1" x14ac:dyDescent="0.25">
      <c r="A9" s="2"/>
      <c r="B9" s="2"/>
      <c r="C9" s="2" t="s">
        <v>93</v>
      </c>
      <c r="D9" s="2"/>
      <c r="E9" s="121">
        <v>897143.52</v>
      </c>
      <c r="F9" s="121">
        <v>713758.46</v>
      </c>
      <c r="G9" s="123">
        <v>183385.1</v>
      </c>
      <c r="H9" s="121">
        <v>999949.8949999999</v>
      </c>
      <c r="I9" s="121">
        <v>859949.95</v>
      </c>
      <c r="J9" s="121">
        <v>102806.37499999988</v>
      </c>
      <c r="K9" s="122">
        <v>139999.94499999995</v>
      </c>
      <c r="L9" s="129">
        <v>949949.88249999995</v>
      </c>
      <c r="M9" s="128">
        <v>50000.012499999953</v>
      </c>
    </row>
    <row r="10" spans="1:13" ht="11.25" customHeight="1" x14ac:dyDescent="0.25">
      <c r="A10" s="2"/>
      <c r="B10" s="2"/>
      <c r="C10" s="2" t="s">
        <v>94</v>
      </c>
      <c r="D10" s="2"/>
      <c r="E10" s="121">
        <v>20304.189999999999</v>
      </c>
      <c r="F10" s="121">
        <v>4356.2</v>
      </c>
      <c r="G10" s="123">
        <v>15947.99</v>
      </c>
      <c r="H10" s="121">
        <v>26304.19</v>
      </c>
      <c r="I10" s="121">
        <v>5227.4399999999996</v>
      </c>
      <c r="J10" s="121">
        <v>6000</v>
      </c>
      <c r="K10" s="122">
        <v>21076.75</v>
      </c>
      <c r="L10" s="129">
        <v>23126.21</v>
      </c>
      <c r="M10" s="128">
        <v>3177.9799999999996</v>
      </c>
    </row>
    <row r="11" spans="1:13" ht="11.25" customHeight="1" x14ac:dyDescent="0.25">
      <c r="A11" s="2"/>
      <c r="B11" s="2"/>
      <c r="C11" s="41" t="s">
        <v>95</v>
      </c>
      <c r="D11" s="41"/>
      <c r="E11" s="124">
        <v>917447.71</v>
      </c>
      <c r="F11" s="124">
        <v>718114.65999999992</v>
      </c>
      <c r="G11" s="126">
        <v>199333.05000000005</v>
      </c>
      <c r="H11" s="124">
        <v>1026254.0849999998</v>
      </c>
      <c r="I11" s="124">
        <v>865177.3899999999</v>
      </c>
      <c r="J11" s="124">
        <v>108806.37499999988</v>
      </c>
      <c r="K11" s="125">
        <v>161076.69499999995</v>
      </c>
      <c r="L11" s="130">
        <v>973076.09249999991</v>
      </c>
      <c r="M11" s="131">
        <v>53177.992499999949</v>
      </c>
    </row>
    <row r="12" spans="1:13" ht="11.25" customHeight="1" x14ac:dyDescent="0.25">
      <c r="A12" s="2"/>
      <c r="B12" s="2" t="s">
        <v>24</v>
      </c>
      <c r="C12" s="2"/>
      <c r="D12" s="2"/>
      <c r="E12" s="121"/>
      <c r="F12" s="121"/>
      <c r="G12" s="123"/>
      <c r="H12" s="121"/>
      <c r="I12" s="121"/>
      <c r="J12" s="121"/>
      <c r="K12" s="122"/>
      <c r="L12" s="129"/>
      <c r="M12" s="128"/>
    </row>
    <row r="13" spans="1:13" ht="11.25" customHeight="1" x14ac:dyDescent="0.25">
      <c r="A13" s="2"/>
      <c r="B13" s="2"/>
      <c r="C13" s="2" t="s">
        <v>96</v>
      </c>
      <c r="D13" s="2"/>
      <c r="E13" s="121">
        <v>7078449.0999999996</v>
      </c>
      <c r="F13" s="121">
        <v>4985878.21</v>
      </c>
      <c r="G13" s="123">
        <v>2092571</v>
      </c>
      <c r="H13" s="121">
        <v>8500775.0999999996</v>
      </c>
      <c r="I13" s="121">
        <v>6155405.2000000002</v>
      </c>
      <c r="J13" s="121">
        <v>1422326</v>
      </c>
      <c r="K13" s="122">
        <v>2345369.8999999994</v>
      </c>
      <c r="L13" s="129">
        <v>8500775.0999999996</v>
      </c>
      <c r="M13" s="128">
        <v>0</v>
      </c>
    </row>
    <row r="14" spans="1:13" ht="11.25" customHeight="1" x14ac:dyDescent="0.25">
      <c r="A14" s="2"/>
      <c r="B14" s="2"/>
      <c r="C14" s="2" t="s">
        <v>98</v>
      </c>
      <c r="D14" s="2"/>
      <c r="E14" s="121">
        <v>54790</v>
      </c>
      <c r="F14" s="121">
        <v>8674.6</v>
      </c>
      <c r="G14" s="123">
        <v>46115.4</v>
      </c>
      <c r="H14" s="121">
        <v>65750</v>
      </c>
      <c r="I14" s="121">
        <v>10409.52</v>
      </c>
      <c r="J14" s="121">
        <v>10960</v>
      </c>
      <c r="K14" s="122">
        <v>55340.479999999996</v>
      </c>
      <c r="L14" s="129">
        <v>60200</v>
      </c>
      <c r="M14" s="128">
        <v>5550</v>
      </c>
    </row>
    <row r="15" spans="1:13" ht="11.25" customHeight="1" x14ac:dyDescent="0.25">
      <c r="A15" s="2"/>
      <c r="B15" s="2"/>
      <c r="C15" s="2" t="s">
        <v>99</v>
      </c>
      <c r="D15" s="2"/>
      <c r="E15" s="121">
        <v>250259.72</v>
      </c>
      <c r="F15" s="121">
        <v>254408</v>
      </c>
      <c r="G15" s="123">
        <v>-4148.2809999999999</v>
      </c>
      <c r="H15" s="121">
        <v>299370.00124999997</v>
      </c>
      <c r="I15" s="121">
        <v>305289.59999999998</v>
      </c>
      <c r="J15" s="121">
        <v>49110.281249999971</v>
      </c>
      <c r="K15" s="122">
        <v>-5919.5987500000047</v>
      </c>
      <c r="L15" s="129">
        <v>299369.99249999999</v>
      </c>
      <c r="M15" s="128">
        <v>8.7499999790452421E-3</v>
      </c>
    </row>
    <row r="16" spans="1:13" ht="11.25" customHeight="1" x14ac:dyDescent="0.25">
      <c r="A16" s="2"/>
      <c r="B16" s="2"/>
      <c r="C16" s="2" t="s">
        <v>100</v>
      </c>
      <c r="D16" s="2"/>
      <c r="E16" s="121">
        <v>0</v>
      </c>
      <c r="F16" s="121">
        <v>2216.8000000000002</v>
      </c>
      <c r="G16" s="123">
        <v>-2216.8000000000002</v>
      </c>
      <c r="H16" s="121">
        <v>0</v>
      </c>
      <c r="I16" s="121">
        <v>2660.16</v>
      </c>
      <c r="J16" s="121">
        <v>0</v>
      </c>
      <c r="K16" s="122">
        <v>-2660.16</v>
      </c>
      <c r="L16" s="129">
        <v>0</v>
      </c>
      <c r="M16" s="128">
        <v>0</v>
      </c>
    </row>
    <row r="17" spans="1:13" ht="11.25" customHeight="1" x14ac:dyDescent="0.25">
      <c r="A17" s="2"/>
      <c r="B17" s="2"/>
      <c r="C17" s="2" t="s">
        <v>101</v>
      </c>
      <c r="D17" s="2"/>
      <c r="E17" s="121">
        <v>0</v>
      </c>
      <c r="F17" s="121">
        <v>14805.9</v>
      </c>
      <c r="G17" s="123">
        <v>-14805.9</v>
      </c>
      <c r="H17" s="121">
        <v>0</v>
      </c>
      <c r="I17" s="121">
        <v>17767.080000000002</v>
      </c>
      <c r="J17" s="121">
        <v>0</v>
      </c>
      <c r="K17" s="122">
        <v>-17767.080000000002</v>
      </c>
      <c r="L17" s="129">
        <v>0</v>
      </c>
      <c r="M17" s="128">
        <v>0</v>
      </c>
    </row>
    <row r="18" spans="1:13" ht="11.25" customHeight="1" x14ac:dyDescent="0.25">
      <c r="A18" s="2"/>
      <c r="B18" s="2"/>
      <c r="C18" s="41" t="s">
        <v>102</v>
      </c>
      <c r="D18" s="41"/>
      <c r="E18" s="124">
        <v>7383498.8199999994</v>
      </c>
      <c r="F18" s="124">
        <v>5265983.51</v>
      </c>
      <c r="G18" s="126">
        <v>2117515.3099999996</v>
      </c>
      <c r="H18" s="124">
        <v>8865895.1012500003</v>
      </c>
      <c r="I18" s="124">
        <v>6491531.5599999996</v>
      </c>
      <c r="J18" s="124">
        <v>1482396.2812500009</v>
      </c>
      <c r="K18" s="125">
        <v>2374363.5412500007</v>
      </c>
      <c r="L18" s="130">
        <v>8860345.0924999993</v>
      </c>
      <c r="M18" s="131">
        <v>5550.008749999979</v>
      </c>
    </row>
    <row r="19" spans="1:13" ht="11.25" customHeight="1" x14ac:dyDescent="0.25">
      <c r="A19" s="2"/>
      <c r="B19" s="2" t="s">
        <v>25</v>
      </c>
      <c r="C19" s="2"/>
      <c r="D19" s="2"/>
      <c r="E19" s="121"/>
      <c r="F19" s="121"/>
      <c r="G19" s="123"/>
      <c r="H19" s="121"/>
      <c r="I19" s="121"/>
      <c r="J19" s="121"/>
      <c r="K19" s="122"/>
      <c r="L19" s="129"/>
      <c r="M19" s="128"/>
    </row>
    <row r="20" spans="1:13" ht="11.25" customHeight="1" x14ac:dyDescent="0.25">
      <c r="A20" s="2"/>
      <c r="B20" s="2"/>
      <c r="C20" s="2" t="s">
        <v>103</v>
      </c>
      <c r="D20" s="2"/>
      <c r="E20" s="121">
        <v>68054.52</v>
      </c>
      <c r="F20" s="121">
        <v>75000</v>
      </c>
      <c r="G20" s="123">
        <v>-6945.4769999999999</v>
      </c>
      <c r="H20" s="121">
        <v>99999.99656249999</v>
      </c>
      <c r="I20" s="121">
        <v>100000</v>
      </c>
      <c r="J20" s="121">
        <v>31945.476562499985</v>
      </c>
      <c r="K20" s="122">
        <v>-3.437500010477379E-3</v>
      </c>
      <c r="L20" s="129">
        <v>99999.99656249999</v>
      </c>
      <c r="M20" s="128">
        <v>0</v>
      </c>
    </row>
    <row r="21" spans="1:13" ht="11.25" customHeight="1" x14ac:dyDescent="0.25">
      <c r="A21" s="2"/>
      <c r="B21" s="2"/>
      <c r="C21" s="2" t="s">
        <v>104</v>
      </c>
      <c r="D21" s="2"/>
      <c r="E21" s="121">
        <v>665103.04</v>
      </c>
      <c r="F21" s="121">
        <v>1552590.69</v>
      </c>
      <c r="G21" s="123">
        <v>-887487.7</v>
      </c>
      <c r="H21" s="121">
        <v>1996188.04</v>
      </c>
      <c r="I21" s="121">
        <v>1996188.03</v>
      </c>
      <c r="J21" s="121">
        <v>1331085</v>
      </c>
      <c r="K21" s="122">
        <v>1.0000000009313226E-2</v>
      </c>
      <c r="L21" s="129">
        <v>1996187.9224999999</v>
      </c>
      <c r="M21" s="128">
        <v>0.11750000016763806</v>
      </c>
    </row>
    <row r="22" spans="1:13" ht="11.25" customHeight="1" x14ac:dyDescent="0.25">
      <c r="A22" s="2"/>
      <c r="B22" s="2"/>
      <c r="C22" s="2" t="s">
        <v>105</v>
      </c>
      <c r="D22" s="2"/>
      <c r="E22" s="121">
        <v>3400.23</v>
      </c>
      <c r="F22" s="121">
        <v>0</v>
      </c>
      <c r="G22" s="123">
        <v>3400.23</v>
      </c>
      <c r="H22" s="121">
        <v>3400.00001953125</v>
      </c>
      <c r="I22" s="121">
        <v>0</v>
      </c>
      <c r="J22" s="121">
        <v>-0.22998046875</v>
      </c>
      <c r="K22" s="122">
        <v>3400.00001953125</v>
      </c>
      <c r="L22" s="129">
        <v>3400.00001953125</v>
      </c>
      <c r="M22" s="128">
        <v>0</v>
      </c>
    </row>
    <row r="23" spans="1:13" ht="11.25" customHeight="1" x14ac:dyDescent="0.25">
      <c r="A23" s="2"/>
      <c r="B23" s="2"/>
      <c r="C23" s="2" t="s">
        <v>106</v>
      </c>
      <c r="D23" s="2"/>
      <c r="E23" s="121">
        <v>10898</v>
      </c>
      <c r="F23" s="121">
        <v>0</v>
      </c>
      <c r="G23" s="123">
        <v>10898</v>
      </c>
      <c r="H23" s="121">
        <v>0</v>
      </c>
      <c r="I23" s="121">
        <v>0</v>
      </c>
      <c r="J23" s="121">
        <v>-10898</v>
      </c>
      <c r="K23" s="122">
        <v>0</v>
      </c>
      <c r="L23" s="129">
        <v>-2.44140625E-4</v>
      </c>
      <c r="M23" s="128">
        <v>2.44140625E-4</v>
      </c>
    </row>
    <row r="24" spans="1:13" ht="11.25" customHeight="1" x14ac:dyDescent="0.25">
      <c r="A24" s="2"/>
      <c r="B24" s="2"/>
      <c r="C24" s="2" t="s">
        <v>107</v>
      </c>
      <c r="D24" s="2"/>
      <c r="E24" s="121">
        <v>78413.210000000006</v>
      </c>
      <c r="F24" s="121">
        <v>164358.9</v>
      </c>
      <c r="G24" s="123">
        <v>-85945.7</v>
      </c>
      <c r="H24" s="121">
        <v>232982.99124999999</v>
      </c>
      <c r="I24" s="121">
        <v>232982.98</v>
      </c>
      <c r="J24" s="121">
        <v>154569.78125</v>
      </c>
      <c r="K24" s="122">
        <v>1.1249999981373549E-2</v>
      </c>
      <c r="L24" s="129">
        <v>232982.99515624999</v>
      </c>
      <c r="M24" s="128">
        <v>-3.90625E-3</v>
      </c>
    </row>
    <row r="25" spans="1:13" ht="11.25" customHeight="1" x14ac:dyDescent="0.25">
      <c r="A25" s="2"/>
      <c r="B25" s="2"/>
      <c r="C25" s="2" t="s">
        <v>109</v>
      </c>
      <c r="D25" s="2"/>
      <c r="E25" s="121">
        <v>0</v>
      </c>
      <c r="F25" s="121">
        <v>1963.08</v>
      </c>
      <c r="G25" s="123">
        <v>-1963.08</v>
      </c>
      <c r="H25" s="121">
        <v>2524</v>
      </c>
      <c r="I25" s="121">
        <v>2523.96</v>
      </c>
      <c r="J25" s="121">
        <v>2524</v>
      </c>
      <c r="K25" s="122">
        <v>3.999999999996362E-2</v>
      </c>
      <c r="L25" s="129">
        <v>2523.9999389648438</v>
      </c>
      <c r="M25" s="128">
        <v>6.103515625E-5</v>
      </c>
    </row>
    <row r="26" spans="1:13" ht="11.25" customHeight="1" x14ac:dyDescent="0.25">
      <c r="A26" s="2"/>
      <c r="B26" s="2"/>
      <c r="C26" s="2" t="s">
        <v>110</v>
      </c>
      <c r="D26" s="2"/>
      <c r="E26" s="121">
        <v>279327.53000000003</v>
      </c>
      <c r="F26" s="121">
        <v>234422.23</v>
      </c>
      <c r="G26" s="123">
        <v>44905.3</v>
      </c>
      <c r="H26" s="121">
        <v>301399.99874999997</v>
      </c>
      <c r="I26" s="121">
        <v>301400.01</v>
      </c>
      <c r="J26" s="121">
        <v>22072.468749999942</v>
      </c>
      <c r="K26" s="122">
        <v>-1.1250000039581209E-2</v>
      </c>
      <c r="L26" s="129">
        <v>301399.99679687497</v>
      </c>
      <c r="M26" s="128">
        <v>1.953125E-3</v>
      </c>
    </row>
    <row r="27" spans="1:13" ht="11.25" customHeight="1" x14ac:dyDescent="0.25">
      <c r="A27" s="2"/>
      <c r="B27" s="2"/>
      <c r="C27" s="2" t="s">
        <v>111</v>
      </c>
      <c r="D27" s="2"/>
      <c r="E27" s="121">
        <v>108073.07</v>
      </c>
      <c r="F27" s="121">
        <v>101227.77</v>
      </c>
      <c r="G27" s="123">
        <v>6845.2969999999996</v>
      </c>
      <c r="H27" s="121">
        <v>130149.99968750001</v>
      </c>
      <c r="I27" s="121">
        <v>130149.99</v>
      </c>
      <c r="J27" s="121">
        <v>22076.9296875</v>
      </c>
      <c r="K27" s="122">
        <v>9.6875000017462298E-3</v>
      </c>
      <c r="L27" s="129">
        <v>130150.00093750001</v>
      </c>
      <c r="M27" s="128">
        <v>-1.2500000011641532E-3</v>
      </c>
    </row>
    <row r="28" spans="1:13" ht="11.25" customHeight="1" x14ac:dyDescent="0.25">
      <c r="A28" s="2"/>
      <c r="B28" s="2"/>
      <c r="C28" s="2" t="s">
        <v>112</v>
      </c>
      <c r="D28" s="2"/>
      <c r="E28" s="121">
        <v>22500.95</v>
      </c>
      <c r="F28" s="121">
        <v>14854</v>
      </c>
      <c r="G28" s="123">
        <v>7646.9489999999996</v>
      </c>
      <c r="H28" s="121">
        <v>26744.87</v>
      </c>
      <c r="I28" s="121">
        <v>19098</v>
      </c>
      <c r="J28" s="121">
        <v>4243.9199999999983</v>
      </c>
      <c r="K28" s="122">
        <v>7646.869999999999</v>
      </c>
      <c r="L28" s="129">
        <v>25573.96</v>
      </c>
      <c r="M28" s="128">
        <v>1170.9099999999999</v>
      </c>
    </row>
    <row r="29" spans="1:13" ht="11.25" customHeight="1" x14ac:dyDescent="0.25">
      <c r="A29" s="2"/>
      <c r="B29" s="2"/>
      <c r="C29" s="2" t="s">
        <v>113</v>
      </c>
      <c r="D29" s="2"/>
      <c r="E29" s="121">
        <v>282380.90999999997</v>
      </c>
      <c r="F29" s="121">
        <v>249725.96</v>
      </c>
      <c r="G29" s="123">
        <v>32654.95</v>
      </c>
      <c r="H29" s="121">
        <v>360433.00375000003</v>
      </c>
      <c r="I29" s="121">
        <v>353992.99</v>
      </c>
      <c r="J29" s="121">
        <v>78052.093750000058</v>
      </c>
      <c r="K29" s="122">
        <v>6440.0137500000419</v>
      </c>
      <c r="L29" s="129">
        <v>360433.00437500002</v>
      </c>
      <c r="M29" s="128">
        <v>-6.2499998603016138E-4</v>
      </c>
    </row>
    <row r="30" spans="1:13" ht="11.25" customHeight="1" x14ac:dyDescent="0.25">
      <c r="A30" s="2"/>
      <c r="B30" s="2"/>
      <c r="C30" s="2" t="s">
        <v>115</v>
      </c>
      <c r="D30" s="2"/>
      <c r="E30" s="121">
        <v>20651.57</v>
      </c>
      <c r="F30" s="121">
        <v>17838.14</v>
      </c>
      <c r="G30" s="123">
        <v>2813.43</v>
      </c>
      <c r="H30" s="121">
        <v>25628.9996875</v>
      </c>
      <c r="I30" s="121">
        <v>25286.02</v>
      </c>
      <c r="J30" s="121">
        <v>4977.4296875</v>
      </c>
      <c r="K30" s="122">
        <v>342.97968749999927</v>
      </c>
      <c r="L30" s="129">
        <v>25629.000390624999</v>
      </c>
      <c r="M30" s="128">
        <v>-7.0312499883584678E-4</v>
      </c>
    </row>
    <row r="31" spans="1:13" ht="11.25" customHeight="1" x14ac:dyDescent="0.25">
      <c r="A31" s="2"/>
      <c r="B31" s="2"/>
      <c r="C31" s="2" t="s">
        <v>116</v>
      </c>
      <c r="D31" s="2"/>
      <c r="E31" s="121">
        <v>35655.4</v>
      </c>
      <c r="F31" s="121">
        <v>24698.68</v>
      </c>
      <c r="G31" s="123">
        <v>10956.72</v>
      </c>
      <c r="H31" s="121">
        <v>44447.001562500001</v>
      </c>
      <c r="I31" s="121">
        <v>35011.01</v>
      </c>
      <c r="J31" s="121">
        <v>8791.6015625</v>
      </c>
      <c r="K31" s="122">
        <v>9435.9915624999994</v>
      </c>
      <c r="L31" s="129">
        <v>44447.000566406248</v>
      </c>
      <c r="M31" s="128">
        <v>9.9609375320142135E-4</v>
      </c>
    </row>
    <row r="32" spans="1:13" ht="11.25" customHeight="1" x14ac:dyDescent="0.25">
      <c r="A32" s="2"/>
      <c r="B32" s="2"/>
      <c r="C32" s="2" t="s">
        <v>117</v>
      </c>
      <c r="D32" s="2"/>
      <c r="E32" s="121">
        <v>72886.14</v>
      </c>
      <c r="F32" s="121">
        <v>0</v>
      </c>
      <c r="G32" s="123">
        <v>72886.14</v>
      </c>
      <c r="H32" s="121">
        <v>-6.2500000058207661E-4</v>
      </c>
      <c r="I32" s="121">
        <v>0</v>
      </c>
      <c r="J32" s="121">
        <v>-72886.140625</v>
      </c>
      <c r="K32" s="122">
        <v>-6.2500000058207661E-4</v>
      </c>
      <c r="L32" s="129">
        <v>-2.5781250005820766E-3</v>
      </c>
      <c r="M32" s="128">
        <v>1.953125E-3</v>
      </c>
    </row>
    <row r="33" spans="1:13" ht="11.25" customHeight="1" x14ac:dyDescent="0.25">
      <c r="A33" s="2"/>
      <c r="B33" s="2"/>
      <c r="C33" s="2" t="s">
        <v>118</v>
      </c>
      <c r="D33" s="2"/>
      <c r="E33" s="121">
        <v>0</v>
      </c>
      <c r="F33" s="121">
        <v>37722.230000000003</v>
      </c>
      <c r="G33" s="123">
        <v>-37722.230000000003</v>
      </c>
      <c r="H33" s="121">
        <v>45100</v>
      </c>
      <c r="I33" s="121">
        <v>48500.01</v>
      </c>
      <c r="J33" s="121">
        <v>45100</v>
      </c>
      <c r="K33" s="122">
        <v>-3400.010000000002</v>
      </c>
      <c r="L33" s="129">
        <v>45099.9990234375</v>
      </c>
      <c r="M33" s="128">
        <v>9.765625E-4</v>
      </c>
    </row>
    <row r="34" spans="1:13" ht="11.25" customHeight="1" x14ac:dyDescent="0.25">
      <c r="A34" s="2"/>
      <c r="B34" s="2"/>
      <c r="C34" s="41" t="s">
        <v>120</v>
      </c>
      <c r="D34" s="41"/>
      <c r="E34" s="124">
        <v>1647344.5699999998</v>
      </c>
      <c r="F34" s="124">
        <v>2474401.6800000002</v>
      </c>
      <c r="G34" s="126">
        <v>-827057.11000000034</v>
      </c>
      <c r="H34" s="124">
        <v>3268998.900644531</v>
      </c>
      <c r="I34" s="124">
        <v>3245133.0000000005</v>
      </c>
      <c r="J34" s="124">
        <v>1621654.3306445312</v>
      </c>
      <c r="K34" s="125">
        <v>23865.900644530542</v>
      </c>
      <c r="L34" s="130">
        <v>3267827.873444824</v>
      </c>
      <c r="M34" s="131">
        <v>1171.0271997072159</v>
      </c>
    </row>
    <row r="35" spans="1:13" ht="11.25" customHeight="1" x14ac:dyDescent="0.25">
      <c r="A35" s="2"/>
      <c r="B35" s="2" t="s">
        <v>26</v>
      </c>
      <c r="C35" s="2"/>
      <c r="D35" s="2"/>
      <c r="E35" s="121"/>
      <c r="F35" s="121"/>
      <c r="G35" s="123"/>
      <c r="H35" s="121"/>
      <c r="I35" s="121"/>
      <c r="J35" s="121"/>
      <c r="K35" s="122"/>
      <c r="L35" s="129"/>
      <c r="M35" s="128"/>
    </row>
    <row r="36" spans="1:13" ht="11.25" customHeight="1" x14ac:dyDescent="0.25">
      <c r="A36" s="2"/>
      <c r="B36" s="2"/>
      <c r="C36" s="2" t="s">
        <v>121</v>
      </c>
      <c r="D36" s="2"/>
      <c r="E36" s="121">
        <v>323622.52</v>
      </c>
      <c r="F36" s="121">
        <v>475000</v>
      </c>
      <c r="G36" s="123">
        <v>-151377.5</v>
      </c>
      <c r="H36" s="121">
        <v>499999.98875000002</v>
      </c>
      <c r="I36" s="121">
        <v>500000</v>
      </c>
      <c r="J36" s="121">
        <v>176377.46875</v>
      </c>
      <c r="K36" s="122">
        <v>-1.1249999981373549E-2</v>
      </c>
      <c r="L36" s="129">
        <v>499999.98484375002</v>
      </c>
      <c r="M36" s="128">
        <v>3.90625E-3</v>
      </c>
    </row>
    <row r="37" spans="1:13" ht="11.25" customHeight="1" x14ac:dyDescent="0.25">
      <c r="A37" s="2"/>
      <c r="B37" s="2"/>
      <c r="C37" s="41" t="s">
        <v>123</v>
      </c>
      <c r="D37" s="41"/>
      <c r="E37" s="124">
        <v>323622.52</v>
      </c>
      <c r="F37" s="124">
        <v>475000</v>
      </c>
      <c r="G37" s="126">
        <v>-151377.47999999998</v>
      </c>
      <c r="H37" s="124">
        <v>499999.98875000002</v>
      </c>
      <c r="I37" s="124">
        <v>500000</v>
      </c>
      <c r="J37" s="124">
        <v>176377.46875</v>
      </c>
      <c r="K37" s="125">
        <v>-1.1249999981373549E-2</v>
      </c>
      <c r="L37" s="130">
        <v>499999.98484375002</v>
      </c>
      <c r="M37" s="131">
        <v>3.90625E-3</v>
      </c>
    </row>
    <row r="38" spans="1:13" ht="11.25" customHeight="1" x14ac:dyDescent="0.25">
      <c r="A38" s="2"/>
      <c r="B38" s="2" t="s">
        <v>27</v>
      </c>
      <c r="C38" s="2"/>
      <c r="D38" s="2"/>
      <c r="E38" s="121"/>
      <c r="F38" s="121"/>
      <c r="G38" s="123"/>
      <c r="H38" s="121"/>
      <c r="I38" s="121"/>
      <c r="J38" s="121"/>
      <c r="K38" s="122"/>
      <c r="L38" s="129"/>
      <c r="M38" s="128"/>
    </row>
    <row r="39" spans="1:13" ht="11.25" customHeight="1" x14ac:dyDescent="0.25">
      <c r="A39" s="2"/>
      <c r="B39" s="2"/>
      <c r="C39" s="2" t="s">
        <v>124</v>
      </c>
      <c r="D39" s="2"/>
      <c r="E39" s="121">
        <v>50.08</v>
      </c>
      <c r="F39" s="121">
        <v>0</v>
      </c>
      <c r="G39" s="123">
        <v>50.08</v>
      </c>
      <c r="H39" s="121">
        <v>50.08</v>
      </c>
      <c r="I39" s="121">
        <v>0</v>
      </c>
      <c r="J39" s="121">
        <v>0</v>
      </c>
      <c r="K39" s="122">
        <v>50.08</v>
      </c>
      <c r="L39" s="129">
        <v>50.08</v>
      </c>
      <c r="M39" s="128">
        <v>0</v>
      </c>
    </row>
    <row r="40" spans="1:13" ht="11.25" customHeight="1" x14ac:dyDescent="0.25">
      <c r="A40" s="2"/>
      <c r="B40" s="2"/>
      <c r="C40" s="2" t="s">
        <v>125</v>
      </c>
      <c r="D40" s="2"/>
      <c r="E40" s="121">
        <v>1278.54</v>
      </c>
      <c r="F40" s="121">
        <v>0</v>
      </c>
      <c r="G40" s="123">
        <v>1278.54</v>
      </c>
      <c r="H40" s="121">
        <v>1299.9999609375</v>
      </c>
      <c r="I40" s="121">
        <v>0</v>
      </c>
      <c r="J40" s="121">
        <v>21.4599609375</v>
      </c>
      <c r="K40" s="122">
        <v>1299.9999609375</v>
      </c>
      <c r="L40" s="129">
        <v>1299.9999609375</v>
      </c>
      <c r="M40" s="128">
        <v>0</v>
      </c>
    </row>
    <row r="41" spans="1:13" ht="11.25" customHeight="1" x14ac:dyDescent="0.25">
      <c r="A41" s="2"/>
      <c r="B41" s="2"/>
      <c r="C41" s="2" t="s">
        <v>126</v>
      </c>
      <c r="D41" s="2"/>
      <c r="E41" s="121">
        <v>3409.71</v>
      </c>
      <c r="F41" s="121">
        <v>0</v>
      </c>
      <c r="G41" s="123">
        <v>3409.71</v>
      </c>
      <c r="H41" s="121">
        <v>3409.71</v>
      </c>
      <c r="I41" s="121">
        <v>0</v>
      </c>
      <c r="J41" s="121">
        <v>0</v>
      </c>
      <c r="K41" s="122">
        <v>3409.71</v>
      </c>
      <c r="L41" s="129">
        <v>3352.71</v>
      </c>
      <c r="M41" s="128">
        <v>57</v>
      </c>
    </row>
    <row r="42" spans="1:13" ht="11.25" customHeight="1" x14ac:dyDescent="0.25">
      <c r="A42" s="2"/>
      <c r="B42" s="2"/>
      <c r="C42" s="2" t="s">
        <v>127</v>
      </c>
      <c r="D42" s="2"/>
      <c r="E42" s="121">
        <v>595.29999999999995</v>
      </c>
      <c r="F42" s="121">
        <v>0</v>
      </c>
      <c r="G42" s="123">
        <v>595.29999999999995</v>
      </c>
      <c r="H42" s="121">
        <v>1000.0000122070312</v>
      </c>
      <c r="I42" s="121">
        <v>0</v>
      </c>
      <c r="J42" s="121">
        <v>404.70001220703125</v>
      </c>
      <c r="K42" s="122">
        <v>1000.0000122070312</v>
      </c>
      <c r="L42" s="129">
        <v>1000.0000274658203</v>
      </c>
      <c r="M42" s="128">
        <v>-1.52587890625E-5</v>
      </c>
    </row>
    <row r="43" spans="1:13" ht="11.25" customHeight="1" x14ac:dyDescent="0.25">
      <c r="A43" s="2"/>
      <c r="B43" s="2"/>
      <c r="C43" s="2" t="s">
        <v>128</v>
      </c>
      <c r="D43" s="2"/>
      <c r="E43" s="121">
        <v>83255.72</v>
      </c>
      <c r="F43" s="121">
        <v>100505.4</v>
      </c>
      <c r="G43" s="123">
        <v>-17249.68</v>
      </c>
      <c r="H43" s="121">
        <v>120606.4778125</v>
      </c>
      <c r="I43" s="121">
        <v>120606.48</v>
      </c>
      <c r="J43" s="121">
        <v>37350.7578125</v>
      </c>
      <c r="K43" s="122">
        <v>-2.1874999947613105E-3</v>
      </c>
      <c r="L43" s="129">
        <v>120606.4740625</v>
      </c>
      <c r="M43" s="128">
        <v>3.7500000034924597E-3</v>
      </c>
    </row>
    <row r="44" spans="1:13" ht="11.25" customHeight="1" x14ac:dyDescent="0.25">
      <c r="A44" s="2"/>
      <c r="B44" s="2"/>
      <c r="C44" s="2" t="s">
        <v>129</v>
      </c>
      <c r="D44" s="2"/>
      <c r="E44" s="121">
        <v>6115.91</v>
      </c>
      <c r="F44" s="121">
        <v>0</v>
      </c>
      <c r="G44" s="123">
        <v>6115.91</v>
      </c>
      <c r="H44" s="121">
        <v>6115.9100000000008</v>
      </c>
      <c r="I44" s="121">
        <v>0</v>
      </c>
      <c r="J44" s="121">
        <v>0</v>
      </c>
      <c r="K44" s="122">
        <v>6115.9100000000008</v>
      </c>
      <c r="L44" s="129">
        <v>5814.4800000000005</v>
      </c>
      <c r="M44" s="128">
        <v>301.43000000000029</v>
      </c>
    </row>
    <row r="45" spans="1:13" ht="11.25" customHeight="1" x14ac:dyDescent="0.25">
      <c r="A45" s="2"/>
      <c r="B45" s="2"/>
      <c r="C45" s="2" t="s">
        <v>130</v>
      </c>
      <c r="D45" s="2"/>
      <c r="E45" s="121">
        <v>87674.67</v>
      </c>
      <c r="F45" s="121">
        <v>404608.4</v>
      </c>
      <c r="G45" s="123">
        <v>-316933.8</v>
      </c>
      <c r="H45" s="121">
        <v>89999.998124999998</v>
      </c>
      <c r="I45" s="121">
        <v>505760.5</v>
      </c>
      <c r="J45" s="121">
        <v>2325.328125</v>
      </c>
      <c r="K45" s="122">
        <v>-415760.50187500002</v>
      </c>
      <c r="L45" s="129">
        <v>89999.998124999998</v>
      </c>
      <c r="M45" s="128">
        <v>0</v>
      </c>
    </row>
    <row r="46" spans="1:13" ht="11.25" customHeight="1" x14ac:dyDescent="0.25">
      <c r="A46" s="2"/>
      <c r="B46" s="2"/>
      <c r="C46" s="41" t="s">
        <v>132</v>
      </c>
      <c r="D46" s="41"/>
      <c r="E46" s="124">
        <v>182379.93</v>
      </c>
      <c r="F46" s="124">
        <v>505113.80000000005</v>
      </c>
      <c r="G46" s="126">
        <v>-322733.87000000005</v>
      </c>
      <c r="H46" s="124">
        <v>222482.17591064452</v>
      </c>
      <c r="I46" s="124">
        <v>626366.98</v>
      </c>
      <c r="J46" s="124">
        <v>40102.245910644531</v>
      </c>
      <c r="K46" s="125">
        <v>-403884.80408935546</v>
      </c>
      <c r="L46" s="130">
        <v>222123.74217590335</v>
      </c>
      <c r="M46" s="131">
        <v>358.43373474121472</v>
      </c>
    </row>
    <row r="47" spans="1:13" ht="11.25" customHeight="1" x14ac:dyDescent="0.25">
      <c r="A47" s="2"/>
      <c r="B47" s="41" t="s">
        <v>28</v>
      </c>
      <c r="C47" s="41"/>
      <c r="D47" s="41"/>
      <c r="E47" s="124">
        <v>10454293.549999999</v>
      </c>
      <c r="F47" s="124">
        <v>9438613.6500000004</v>
      </c>
      <c r="G47" s="126">
        <v>1015679.8999999985</v>
      </c>
      <c r="H47" s="124">
        <v>13883630.251555175</v>
      </c>
      <c r="I47" s="124">
        <v>11728208.93</v>
      </c>
      <c r="J47" s="124">
        <v>3429336.7015551757</v>
      </c>
      <c r="K47" s="125">
        <v>2155421.3215551749</v>
      </c>
      <c r="L47" s="130">
        <v>13823372.785464475</v>
      </c>
      <c r="M47" s="131">
        <v>60257.466090698355</v>
      </c>
    </row>
    <row r="48" spans="1:13" ht="11.25" customHeight="1" x14ac:dyDescent="0.25">
      <c r="A48" s="2" t="s">
        <v>29</v>
      </c>
      <c r="B48" s="2"/>
      <c r="C48" s="2"/>
      <c r="D48" s="2"/>
      <c r="E48" s="121"/>
      <c r="F48" s="121"/>
      <c r="G48" s="123"/>
      <c r="H48" s="121"/>
      <c r="I48" s="121"/>
      <c r="J48" s="121"/>
      <c r="K48" s="122"/>
      <c r="L48" s="129"/>
      <c r="M48" s="128"/>
    </row>
    <row r="49" spans="1:13" ht="11.25" customHeight="1" x14ac:dyDescent="0.25">
      <c r="A49" s="2"/>
      <c r="B49" s="2" t="s">
        <v>30</v>
      </c>
      <c r="C49" s="2"/>
      <c r="D49" s="2"/>
      <c r="E49" s="121"/>
      <c r="F49" s="121"/>
      <c r="G49" s="123"/>
      <c r="H49" s="121"/>
      <c r="I49" s="121"/>
      <c r="J49" s="121"/>
      <c r="K49" s="122"/>
      <c r="L49" s="129"/>
      <c r="M49" s="128"/>
    </row>
    <row r="50" spans="1:13" ht="11.25" customHeight="1" x14ac:dyDescent="0.25">
      <c r="A50" s="2"/>
      <c r="B50" s="2"/>
      <c r="C50" s="2" t="s">
        <v>133</v>
      </c>
      <c r="D50" s="2"/>
      <c r="E50" s="121">
        <v>1801667.81</v>
      </c>
      <c r="F50" s="121">
        <v>1505106.6</v>
      </c>
      <c r="G50" s="123">
        <v>-296561.09999999998</v>
      </c>
      <c r="H50" s="121">
        <v>2204987.103333334</v>
      </c>
      <c r="I50" s="121">
        <v>1806127.92</v>
      </c>
      <c r="J50" s="121">
        <v>403319.29333333392</v>
      </c>
      <c r="K50" s="122">
        <v>-398859.18333333405</v>
      </c>
      <c r="L50" s="129">
        <v>2210669.3600000008</v>
      </c>
      <c r="M50" s="128">
        <v>5682.2566666668281</v>
      </c>
    </row>
    <row r="51" spans="1:13" ht="11.25" customHeight="1" x14ac:dyDescent="0.25">
      <c r="A51" s="2"/>
      <c r="B51" s="2"/>
      <c r="C51" s="2" t="s">
        <v>134</v>
      </c>
      <c r="D51" s="2"/>
      <c r="E51" s="121">
        <v>0</v>
      </c>
      <c r="F51" s="121">
        <v>27895.8</v>
      </c>
      <c r="G51" s="123">
        <v>27895.8</v>
      </c>
      <c r="H51" s="121">
        <v>0</v>
      </c>
      <c r="I51" s="121">
        <v>33474.959999999999</v>
      </c>
      <c r="J51" s="121">
        <v>0</v>
      </c>
      <c r="K51" s="122">
        <v>33474.959999999999</v>
      </c>
      <c r="L51" s="129">
        <v>0</v>
      </c>
      <c r="M51" s="128">
        <v>0</v>
      </c>
    </row>
    <row r="52" spans="1:13" ht="11.25" customHeight="1" x14ac:dyDescent="0.25">
      <c r="A52" s="2"/>
      <c r="B52" s="2"/>
      <c r="C52" s="2" t="s">
        <v>135</v>
      </c>
      <c r="D52" s="2"/>
      <c r="E52" s="121">
        <v>235190.39999999999</v>
      </c>
      <c r="F52" s="121">
        <v>20833.3</v>
      </c>
      <c r="G52" s="123">
        <v>-214357.1</v>
      </c>
      <c r="H52" s="121">
        <v>280515.40000000002</v>
      </c>
      <c r="I52" s="121">
        <v>24999.96</v>
      </c>
      <c r="J52" s="121">
        <v>45325.000000000029</v>
      </c>
      <c r="K52" s="122">
        <v>-255515.44000000003</v>
      </c>
      <c r="L52" s="129">
        <v>287001</v>
      </c>
      <c r="M52" s="128">
        <v>6485.5999999999767</v>
      </c>
    </row>
    <row r="53" spans="1:13" ht="11.25" customHeight="1" x14ac:dyDescent="0.25">
      <c r="A53" s="2"/>
      <c r="B53" s="2"/>
      <c r="C53" s="2" t="s">
        <v>136</v>
      </c>
      <c r="D53" s="2"/>
      <c r="E53" s="121">
        <v>436674.35</v>
      </c>
      <c r="F53" s="121">
        <v>500958.8</v>
      </c>
      <c r="G53" s="123">
        <v>64284.47</v>
      </c>
      <c r="H53" s="121">
        <v>476836.8633333334</v>
      </c>
      <c r="I53" s="121">
        <v>601150.56000000006</v>
      </c>
      <c r="J53" s="121">
        <v>40162.513333333423</v>
      </c>
      <c r="K53" s="122">
        <v>124313.69666666666</v>
      </c>
      <c r="L53" s="129">
        <v>488639.21000000008</v>
      </c>
      <c r="M53" s="128">
        <v>11802.346666666679</v>
      </c>
    </row>
    <row r="54" spans="1:13" ht="11.25" customHeight="1" x14ac:dyDescent="0.25">
      <c r="A54" s="2"/>
      <c r="B54" s="2"/>
      <c r="C54" s="2" t="s">
        <v>137</v>
      </c>
      <c r="D54" s="2"/>
      <c r="E54" s="121">
        <v>44035.81</v>
      </c>
      <c r="F54" s="121">
        <v>54746.1</v>
      </c>
      <c r="G54" s="123">
        <v>10710.29</v>
      </c>
      <c r="H54" s="121">
        <v>55747.31</v>
      </c>
      <c r="I54" s="121">
        <v>65695.320000000007</v>
      </c>
      <c r="J54" s="121">
        <v>11711.5</v>
      </c>
      <c r="K54" s="122">
        <v>9948.0100000000093</v>
      </c>
      <c r="L54" s="129">
        <v>55747.619999999995</v>
      </c>
      <c r="M54" s="128">
        <v>0.30999999999767169</v>
      </c>
    </row>
    <row r="55" spans="1:13" ht="11.25" customHeight="1" x14ac:dyDescent="0.25">
      <c r="A55" s="2"/>
      <c r="B55" s="2"/>
      <c r="C55" s="2" t="s">
        <v>138</v>
      </c>
      <c r="D55" s="2"/>
      <c r="E55" s="121">
        <v>9945.01</v>
      </c>
      <c r="F55" s="121">
        <v>0</v>
      </c>
      <c r="G55" s="123">
        <v>-9945.01</v>
      </c>
      <c r="H55" s="121">
        <v>16028.34333333334</v>
      </c>
      <c r="I55" s="121">
        <v>0</v>
      </c>
      <c r="J55" s="121">
        <v>6083.3333333333394</v>
      </c>
      <c r="K55" s="122">
        <v>-16028.34333333334</v>
      </c>
      <c r="L55" s="129">
        <v>16028.340000000009</v>
      </c>
      <c r="M55" s="128">
        <v>-3.3333333303744439E-3</v>
      </c>
    </row>
    <row r="56" spans="1:13" ht="11.25" customHeight="1" x14ac:dyDescent="0.25">
      <c r="A56" s="2"/>
      <c r="B56" s="2"/>
      <c r="C56" s="2" t="s">
        <v>139</v>
      </c>
      <c r="D56" s="2"/>
      <c r="E56" s="121">
        <v>11363</v>
      </c>
      <c r="F56" s="121">
        <v>0</v>
      </c>
      <c r="G56" s="123">
        <v>-11363</v>
      </c>
      <c r="H56" s="121">
        <v>11363</v>
      </c>
      <c r="I56" s="121">
        <v>0</v>
      </c>
      <c r="J56" s="121">
        <v>0</v>
      </c>
      <c r="K56" s="122">
        <v>-11363</v>
      </c>
      <c r="L56" s="129">
        <v>6223</v>
      </c>
      <c r="M56" s="128">
        <v>-5140</v>
      </c>
    </row>
    <row r="57" spans="1:13" ht="11.25" customHeight="1" x14ac:dyDescent="0.25">
      <c r="A57" s="2"/>
      <c r="B57" s="2"/>
      <c r="C57" s="2" t="s">
        <v>140</v>
      </c>
      <c r="D57" s="2"/>
      <c r="E57" s="121">
        <v>575452.06999999995</v>
      </c>
      <c r="F57" s="121">
        <v>518210.3</v>
      </c>
      <c r="G57" s="123">
        <v>-57241.75</v>
      </c>
      <c r="H57" s="121">
        <v>704708.98333333328</v>
      </c>
      <c r="I57" s="121">
        <v>621852.36</v>
      </c>
      <c r="J57" s="121">
        <v>129256.91333333333</v>
      </c>
      <c r="K57" s="122">
        <v>-82856.623333333293</v>
      </c>
      <c r="L57" s="129">
        <v>707848.17</v>
      </c>
      <c r="M57" s="128">
        <v>3139.1866666667629</v>
      </c>
    </row>
    <row r="58" spans="1:13" ht="11.25" customHeight="1" x14ac:dyDescent="0.25">
      <c r="A58" s="2"/>
      <c r="B58" s="2"/>
      <c r="C58" s="2" t="s">
        <v>141</v>
      </c>
      <c r="D58" s="2"/>
      <c r="E58" s="121">
        <v>3200</v>
      </c>
      <c r="F58" s="121">
        <v>61229.2</v>
      </c>
      <c r="G58" s="123">
        <v>58029.2</v>
      </c>
      <c r="H58" s="121">
        <v>3200</v>
      </c>
      <c r="I58" s="121">
        <v>73475.039999999994</v>
      </c>
      <c r="J58" s="121">
        <v>0</v>
      </c>
      <c r="K58" s="122">
        <v>70275.039999999994</v>
      </c>
      <c r="L58" s="129">
        <v>2200</v>
      </c>
      <c r="M58" s="128">
        <v>-1000</v>
      </c>
    </row>
    <row r="59" spans="1:13" ht="11.25" customHeight="1" x14ac:dyDescent="0.25">
      <c r="A59" s="2"/>
      <c r="B59" s="2"/>
      <c r="C59" s="2" t="s">
        <v>142</v>
      </c>
      <c r="D59" s="2"/>
      <c r="E59" s="121">
        <v>63285</v>
      </c>
      <c r="F59" s="121">
        <v>0</v>
      </c>
      <c r="G59" s="123">
        <v>-63285</v>
      </c>
      <c r="H59" s="121">
        <v>106110</v>
      </c>
      <c r="I59" s="121">
        <v>0</v>
      </c>
      <c r="J59" s="121">
        <v>42825</v>
      </c>
      <c r="K59" s="122">
        <v>-106110</v>
      </c>
      <c r="L59" s="129">
        <v>62480</v>
      </c>
      <c r="M59" s="128">
        <v>-43630</v>
      </c>
    </row>
    <row r="60" spans="1:13" ht="11.25" customHeight="1" x14ac:dyDescent="0.25">
      <c r="A60" s="2"/>
      <c r="B60" s="2"/>
      <c r="C60" s="2" t="s">
        <v>143</v>
      </c>
      <c r="D60" s="2"/>
      <c r="E60" s="121">
        <v>84009.89</v>
      </c>
      <c r="F60" s="121">
        <v>185185.6</v>
      </c>
      <c r="G60" s="123">
        <v>101175.7</v>
      </c>
      <c r="H60" s="121">
        <v>91294.723333333328</v>
      </c>
      <c r="I60" s="121">
        <v>222222.72</v>
      </c>
      <c r="J60" s="121">
        <v>7284.8333333333285</v>
      </c>
      <c r="K60" s="122">
        <v>130927.99666666667</v>
      </c>
      <c r="L60" s="129">
        <v>91294.720000000001</v>
      </c>
      <c r="M60" s="128">
        <v>-3.3333333267364651E-3</v>
      </c>
    </row>
    <row r="61" spans="1:13" ht="11.25" customHeight="1" x14ac:dyDescent="0.25">
      <c r="A61" s="2"/>
      <c r="B61" s="2"/>
      <c r="C61" s="2" t="s">
        <v>144</v>
      </c>
      <c r="D61" s="2"/>
      <c r="E61" s="121">
        <v>525</v>
      </c>
      <c r="F61" s="121">
        <v>104166.7</v>
      </c>
      <c r="G61" s="123">
        <v>103641.7</v>
      </c>
      <c r="H61" s="121">
        <v>200525</v>
      </c>
      <c r="I61" s="121">
        <v>125000.04</v>
      </c>
      <c r="J61" s="121">
        <v>200000</v>
      </c>
      <c r="K61" s="122">
        <v>-75524.960000000006</v>
      </c>
      <c r="L61" s="129">
        <v>125525</v>
      </c>
      <c r="M61" s="128">
        <v>-75000</v>
      </c>
    </row>
    <row r="62" spans="1:13" ht="11.25" customHeight="1" x14ac:dyDescent="0.25">
      <c r="A62" s="2"/>
      <c r="B62" s="2"/>
      <c r="C62" s="2" t="s">
        <v>145</v>
      </c>
      <c r="D62" s="2"/>
      <c r="E62" s="121">
        <v>415218.49</v>
      </c>
      <c r="F62" s="121">
        <v>384571.1</v>
      </c>
      <c r="G62" s="123">
        <v>-30647.41</v>
      </c>
      <c r="H62" s="121">
        <v>494110.65666666662</v>
      </c>
      <c r="I62" s="121">
        <v>461485.32</v>
      </c>
      <c r="J62" s="121">
        <v>78892.166666666628</v>
      </c>
      <c r="K62" s="122">
        <v>-32625.336666666612</v>
      </c>
      <c r="L62" s="129">
        <v>491348.03999999992</v>
      </c>
      <c r="M62" s="128">
        <v>-2762.6166666666977</v>
      </c>
    </row>
    <row r="63" spans="1:13" ht="11.25" customHeight="1" x14ac:dyDescent="0.25">
      <c r="A63" s="2"/>
      <c r="B63" s="2"/>
      <c r="C63" s="2" t="s">
        <v>146</v>
      </c>
      <c r="D63" s="2"/>
      <c r="E63" s="121">
        <v>43050</v>
      </c>
      <c r="F63" s="121">
        <v>0</v>
      </c>
      <c r="G63" s="123">
        <v>-43050</v>
      </c>
      <c r="H63" s="121">
        <v>43050</v>
      </c>
      <c r="I63" s="121">
        <v>0</v>
      </c>
      <c r="J63" s="121">
        <v>0</v>
      </c>
      <c r="K63" s="122">
        <v>-43050</v>
      </c>
      <c r="L63" s="129">
        <v>42315</v>
      </c>
      <c r="M63" s="128">
        <v>-735</v>
      </c>
    </row>
    <row r="64" spans="1:13" ht="11.25" customHeight="1" x14ac:dyDescent="0.25">
      <c r="A64" s="2"/>
      <c r="B64" s="2"/>
      <c r="C64" s="2" t="s">
        <v>147</v>
      </c>
      <c r="D64" s="2"/>
      <c r="E64" s="121">
        <v>0</v>
      </c>
      <c r="F64" s="121">
        <v>36424.199999999997</v>
      </c>
      <c r="G64" s="123">
        <v>36424.199999999997</v>
      </c>
      <c r="H64" s="121">
        <v>0</v>
      </c>
      <c r="I64" s="121">
        <v>43709.04</v>
      </c>
      <c r="J64" s="121">
        <v>0</v>
      </c>
      <c r="K64" s="122">
        <v>43709.04</v>
      </c>
      <c r="L64" s="129">
        <v>0</v>
      </c>
      <c r="M64" s="128">
        <v>0</v>
      </c>
    </row>
    <row r="65" spans="1:13" ht="11.25" customHeight="1" x14ac:dyDescent="0.25">
      <c r="A65" s="2"/>
      <c r="B65" s="2"/>
      <c r="C65" s="2" t="s">
        <v>148</v>
      </c>
      <c r="D65" s="2"/>
      <c r="E65" s="121">
        <v>14100</v>
      </c>
      <c r="F65" s="121">
        <v>26000</v>
      </c>
      <c r="G65" s="123">
        <v>11900</v>
      </c>
      <c r="H65" s="121">
        <v>14100</v>
      </c>
      <c r="I65" s="121">
        <v>31200</v>
      </c>
      <c r="J65" s="121">
        <v>0</v>
      </c>
      <c r="K65" s="122">
        <v>17100</v>
      </c>
      <c r="L65" s="129">
        <v>39800</v>
      </c>
      <c r="M65" s="128">
        <v>25700</v>
      </c>
    </row>
    <row r="66" spans="1:13" ht="11.25" customHeight="1" x14ac:dyDescent="0.25">
      <c r="A66" s="2"/>
      <c r="B66" s="2"/>
      <c r="C66" s="2" t="s">
        <v>149</v>
      </c>
      <c r="D66" s="2"/>
      <c r="E66" s="121">
        <v>55237.74</v>
      </c>
      <c r="F66" s="121">
        <v>51722.8</v>
      </c>
      <c r="G66" s="123">
        <v>-3514.9380000000001</v>
      </c>
      <c r="H66" s="121">
        <v>66285.240000000005</v>
      </c>
      <c r="I66" s="121">
        <v>62067.360000000001</v>
      </c>
      <c r="J66" s="121">
        <v>11047.500000000007</v>
      </c>
      <c r="K66" s="122">
        <v>-4217.8800000000047</v>
      </c>
      <c r="L66" s="129">
        <v>66285.200000000012</v>
      </c>
      <c r="M66" s="128">
        <v>-3.9999999993597157E-2</v>
      </c>
    </row>
    <row r="67" spans="1:13" ht="11.25" customHeight="1" x14ac:dyDescent="0.25">
      <c r="A67" s="2"/>
      <c r="B67" s="2"/>
      <c r="C67" s="2" t="s">
        <v>150</v>
      </c>
      <c r="D67" s="2"/>
      <c r="E67" s="121">
        <v>51000</v>
      </c>
      <c r="F67" s="121">
        <v>26750</v>
      </c>
      <c r="G67" s="123">
        <v>-24250</v>
      </c>
      <c r="H67" s="121">
        <v>51000</v>
      </c>
      <c r="I67" s="121">
        <v>32100</v>
      </c>
      <c r="J67" s="121">
        <v>0</v>
      </c>
      <c r="K67" s="122">
        <v>-18900</v>
      </c>
      <c r="L67" s="129">
        <v>63200</v>
      </c>
      <c r="M67" s="128">
        <v>12200</v>
      </c>
    </row>
    <row r="68" spans="1:13" ht="11.25" customHeight="1" x14ac:dyDescent="0.25">
      <c r="A68" s="2"/>
      <c r="B68" s="2"/>
      <c r="C68" s="2" t="s">
        <v>151</v>
      </c>
      <c r="D68" s="2"/>
      <c r="E68" s="121">
        <v>0</v>
      </c>
      <c r="F68" s="121">
        <v>0</v>
      </c>
      <c r="G68" s="123">
        <v>0</v>
      </c>
      <c r="H68" s="121">
        <v>0</v>
      </c>
      <c r="I68" s="121">
        <v>0</v>
      </c>
      <c r="J68" s="121">
        <v>0</v>
      </c>
      <c r="K68" s="122">
        <v>0</v>
      </c>
      <c r="L68" s="129">
        <v>6000</v>
      </c>
      <c r="M68" s="128">
        <v>6000</v>
      </c>
    </row>
    <row r="69" spans="1:13" ht="11.25" customHeight="1" x14ac:dyDescent="0.25">
      <c r="A69" s="2"/>
      <c r="B69" s="2"/>
      <c r="C69" s="2" t="s">
        <v>152</v>
      </c>
      <c r="D69" s="2"/>
      <c r="E69" s="121">
        <v>9950</v>
      </c>
      <c r="F69" s="121">
        <v>0</v>
      </c>
      <c r="G69" s="123">
        <v>-9950</v>
      </c>
      <c r="H69" s="121">
        <v>9950</v>
      </c>
      <c r="I69" s="121">
        <v>0</v>
      </c>
      <c r="J69" s="121">
        <v>0</v>
      </c>
      <c r="K69" s="122">
        <v>-9950</v>
      </c>
      <c r="L69" s="129">
        <v>7210</v>
      </c>
      <c r="M69" s="128">
        <v>-2740</v>
      </c>
    </row>
    <row r="70" spans="1:13" ht="11.25" customHeight="1" x14ac:dyDescent="0.25">
      <c r="A70" s="2"/>
      <c r="B70" s="2"/>
      <c r="C70" s="2" t="s">
        <v>153</v>
      </c>
      <c r="D70" s="2"/>
      <c r="E70" s="121">
        <v>133008.62</v>
      </c>
      <c r="F70" s="121">
        <v>157367.4</v>
      </c>
      <c r="G70" s="123">
        <v>24358.78</v>
      </c>
      <c r="H70" s="121">
        <v>160960.49878787875</v>
      </c>
      <c r="I70" s="121">
        <v>188840.88</v>
      </c>
      <c r="J70" s="121">
        <v>27951.878787878755</v>
      </c>
      <c r="K70" s="122">
        <v>27880.381212121254</v>
      </c>
      <c r="L70" s="129">
        <v>161728.88818181815</v>
      </c>
      <c r="M70" s="128">
        <v>768.38939393940382</v>
      </c>
    </row>
    <row r="71" spans="1:13" ht="11.25" customHeight="1" x14ac:dyDescent="0.25">
      <c r="A71" s="2"/>
      <c r="B71" s="2"/>
      <c r="C71" s="2" t="s">
        <v>154</v>
      </c>
      <c r="D71" s="2"/>
      <c r="E71" s="121">
        <v>11000</v>
      </c>
      <c r="F71" s="121">
        <v>0</v>
      </c>
      <c r="G71" s="123">
        <v>-11000</v>
      </c>
      <c r="H71" s="121">
        <v>11000</v>
      </c>
      <c r="I71" s="121">
        <v>0</v>
      </c>
      <c r="J71" s="121">
        <v>0</v>
      </c>
      <c r="K71" s="122">
        <v>-11000</v>
      </c>
      <c r="L71" s="129">
        <v>11000</v>
      </c>
      <c r="M71" s="128">
        <v>0</v>
      </c>
    </row>
    <row r="72" spans="1:13" ht="11.25" customHeight="1" x14ac:dyDescent="0.25">
      <c r="A72" s="2"/>
      <c r="B72" s="2"/>
      <c r="C72" s="2" t="s">
        <v>155</v>
      </c>
      <c r="D72" s="2"/>
      <c r="E72" s="121">
        <v>78418.16</v>
      </c>
      <c r="F72" s="121">
        <v>78418</v>
      </c>
      <c r="G72" s="123">
        <v>-0.15625</v>
      </c>
      <c r="H72" s="121">
        <v>94101.826666666675</v>
      </c>
      <c r="I72" s="121">
        <v>94101.6</v>
      </c>
      <c r="J72" s="121">
        <v>15683.666666666672</v>
      </c>
      <c r="K72" s="122">
        <v>-0.226666666669189</v>
      </c>
      <c r="L72" s="129">
        <v>94101.86</v>
      </c>
      <c r="M72" s="128">
        <v>3.3333333325572312E-2</v>
      </c>
    </row>
    <row r="73" spans="1:13" ht="11.25" customHeight="1" x14ac:dyDescent="0.25">
      <c r="A73" s="2"/>
      <c r="B73" s="2"/>
      <c r="C73" s="2" t="s">
        <v>156</v>
      </c>
      <c r="D73" s="2"/>
      <c r="E73" s="121">
        <v>61878.38</v>
      </c>
      <c r="F73" s="121">
        <v>0</v>
      </c>
      <c r="G73" s="123">
        <v>-61878.38</v>
      </c>
      <c r="H73" s="121">
        <v>69835.72666666664</v>
      </c>
      <c r="I73" s="121">
        <v>0</v>
      </c>
      <c r="J73" s="121">
        <v>7957.3466666666427</v>
      </c>
      <c r="K73" s="122">
        <v>-69835.72666666664</v>
      </c>
      <c r="L73" s="129">
        <v>69835.729999999981</v>
      </c>
      <c r="M73" s="128">
        <v>3.3333333412883803E-3</v>
      </c>
    </row>
    <row r="74" spans="1:13" ht="11.25" customHeight="1" x14ac:dyDescent="0.25">
      <c r="A74" s="2"/>
      <c r="B74" s="2"/>
      <c r="C74" s="2" t="s">
        <v>157</v>
      </c>
      <c r="D74" s="2"/>
      <c r="E74" s="121">
        <v>5000</v>
      </c>
      <c r="F74" s="121">
        <v>0</v>
      </c>
      <c r="G74" s="123">
        <v>-5000</v>
      </c>
      <c r="H74" s="121">
        <v>5000</v>
      </c>
      <c r="I74" s="121">
        <v>0</v>
      </c>
      <c r="J74" s="121">
        <v>0</v>
      </c>
      <c r="K74" s="122">
        <v>-5000</v>
      </c>
      <c r="L74" s="129">
        <v>5000</v>
      </c>
      <c r="M74" s="128">
        <v>0</v>
      </c>
    </row>
    <row r="75" spans="1:13" ht="11.25" customHeight="1" x14ac:dyDescent="0.25">
      <c r="A75" s="2"/>
      <c r="B75" s="2"/>
      <c r="C75" s="2" t="s">
        <v>158</v>
      </c>
      <c r="D75" s="2"/>
      <c r="E75" s="121">
        <v>0</v>
      </c>
      <c r="F75" s="121">
        <v>95016.3</v>
      </c>
      <c r="G75" s="123">
        <v>95016.3</v>
      </c>
      <c r="H75" s="121">
        <v>0</v>
      </c>
      <c r="I75" s="121">
        <v>114019.56</v>
      </c>
      <c r="J75" s="121">
        <v>0</v>
      </c>
      <c r="K75" s="122">
        <v>114019.56</v>
      </c>
      <c r="L75" s="129">
        <v>0</v>
      </c>
      <c r="M75" s="128">
        <v>0</v>
      </c>
    </row>
    <row r="76" spans="1:13" ht="11.25" customHeight="1" x14ac:dyDescent="0.25">
      <c r="A76" s="2"/>
      <c r="B76" s="2"/>
      <c r="C76" s="2" t="s">
        <v>159</v>
      </c>
      <c r="D76" s="2"/>
      <c r="E76" s="121">
        <v>15791.67</v>
      </c>
      <c r="F76" s="121">
        <v>0</v>
      </c>
      <c r="G76" s="123">
        <v>-15791.67</v>
      </c>
      <c r="H76" s="121">
        <v>15791.67</v>
      </c>
      <c r="I76" s="121">
        <v>0</v>
      </c>
      <c r="J76" s="121">
        <v>0</v>
      </c>
      <c r="K76" s="122">
        <v>-15791.67</v>
      </c>
      <c r="L76" s="129">
        <v>15791.67</v>
      </c>
      <c r="M76" s="128">
        <v>0</v>
      </c>
    </row>
    <row r="77" spans="1:13" ht="11.25" customHeight="1" x14ac:dyDescent="0.25">
      <c r="A77" s="2"/>
      <c r="B77" s="2"/>
      <c r="C77" s="2" t="s">
        <v>160</v>
      </c>
      <c r="D77" s="2"/>
      <c r="E77" s="121">
        <v>12004.94</v>
      </c>
      <c r="F77" s="121">
        <v>20833.3</v>
      </c>
      <c r="G77" s="123">
        <v>8828.36</v>
      </c>
      <c r="H77" s="121">
        <v>12004.94</v>
      </c>
      <c r="I77" s="121">
        <v>24999.96</v>
      </c>
      <c r="J77" s="121">
        <v>0</v>
      </c>
      <c r="K77" s="122">
        <v>12995.019999999999</v>
      </c>
      <c r="L77" s="129">
        <v>12004.94</v>
      </c>
      <c r="M77" s="128">
        <v>0</v>
      </c>
    </row>
    <row r="78" spans="1:13" ht="11.25" customHeight="1" x14ac:dyDescent="0.25">
      <c r="A78" s="2"/>
      <c r="B78" s="2"/>
      <c r="C78" s="2" t="s">
        <v>161</v>
      </c>
      <c r="D78" s="2"/>
      <c r="E78" s="121">
        <v>142125.03</v>
      </c>
      <c r="F78" s="121">
        <v>254598.39999999999</v>
      </c>
      <c r="G78" s="123">
        <v>112473.4</v>
      </c>
      <c r="H78" s="121">
        <v>173708.3633333334</v>
      </c>
      <c r="I78" s="121">
        <v>305518.08000000002</v>
      </c>
      <c r="J78" s="121">
        <v>31583.333333333401</v>
      </c>
      <c r="K78" s="122">
        <v>131809.71666666662</v>
      </c>
      <c r="L78" s="129">
        <v>173708.3600000001</v>
      </c>
      <c r="M78" s="128">
        <v>-3.3333332976326346E-3</v>
      </c>
    </row>
    <row r="79" spans="1:13" ht="11.25" customHeight="1" x14ac:dyDescent="0.25">
      <c r="A79" s="2"/>
      <c r="B79" s="2"/>
      <c r="C79" s="2" t="s">
        <v>162</v>
      </c>
      <c r="D79" s="2"/>
      <c r="E79" s="121">
        <v>7000</v>
      </c>
      <c r="F79" s="121">
        <v>0</v>
      </c>
      <c r="G79" s="123">
        <v>-7000</v>
      </c>
      <c r="H79" s="121">
        <v>7000</v>
      </c>
      <c r="I79" s="121">
        <v>0</v>
      </c>
      <c r="J79" s="121">
        <v>0</v>
      </c>
      <c r="K79" s="122">
        <v>-7000</v>
      </c>
      <c r="L79" s="129">
        <v>7000</v>
      </c>
      <c r="M79" s="128">
        <v>0</v>
      </c>
    </row>
    <row r="80" spans="1:13" ht="11.25" customHeight="1" x14ac:dyDescent="0.25">
      <c r="A80" s="2"/>
      <c r="B80" s="2"/>
      <c r="C80" s="2" t="s">
        <v>163</v>
      </c>
      <c r="D80" s="2"/>
      <c r="E80" s="121">
        <v>61501.46</v>
      </c>
      <c r="F80" s="121">
        <v>61501.3</v>
      </c>
      <c r="G80" s="123">
        <v>-0.1601563</v>
      </c>
      <c r="H80" s="121">
        <v>73801.793333333335</v>
      </c>
      <c r="I80" s="121">
        <v>73801.56</v>
      </c>
      <c r="J80" s="121">
        <v>12300.333333333336</v>
      </c>
      <c r="K80" s="122">
        <v>-0.23333333333721384</v>
      </c>
      <c r="L80" s="129">
        <v>73801.83</v>
      </c>
      <c r="M80" s="128">
        <v>3.6666666666860692E-2</v>
      </c>
    </row>
    <row r="81" spans="1:13" ht="11.25" customHeight="1" x14ac:dyDescent="0.25">
      <c r="A81" s="2"/>
      <c r="B81" s="2"/>
      <c r="C81" s="2" t="s">
        <v>164</v>
      </c>
      <c r="D81" s="2"/>
      <c r="E81" s="121">
        <v>61657.440000000002</v>
      </c>
      <c r="F81" s="121">
        <v>61657.4</v>
      </c>
      <c r="G81" s="123">
        <v>-4.296875E-2</v>
      </c>
      <c r="H81" s="121">
        <v>73988.939999999988</v>
      </c>
      <c r="I81" s="121">
        <v>73988.88</v>
      </c>
      <c r="J81" s="121">
        <v>12331.499999999985</v>
      </c>
      <c r="K81" s="122">
        <v>-5.9999999983119778E-2</v>
      </c>
      <c r="L81" s="129">
        <v>73988.949999999983</v>
      </c>
      <c r="M81" s="128">
        <v>9.9999999947613105E-3</v>
      </c>
    </row>
    <row r="82" spans="1:13" ht="11.25" customHeight="1" x14ac:dyDescent="0.25">
      <c r="A82" s="2"/>
      <c r="B82" s="2"/>
      <c r="C82" s="2" t="s">
        <v>165</v>
      </c>
      <c r="D82" s="2"/>
      <c r="E82" s="121">
        <v>0</v>
      </c>
      <c r="F82" s="121">
        <v>33045.800000000003</v>
      </c>
      <c r="G82" s="123">
        <v>33045.800000000003</v>
      </c>
      <c r="H82" s="121">
        <v>0</v>
      </c>
      <c r="I82" s="121">
        <v>39654.959999999999</v>
      </c>
      <c r="J82" s="121">
        <v>0</v>
      </c>
      <c r="K82" s="122">
        <v>39654.959999999999</v>
      </c>
      <c r="L82" s="129">
        <v>0</v>
      </c>
      <c r="M82" s="128">
        <v>0</v>
      </c>
    </row>
    <row r="83" spans="1:13" ht="11.25" customHeight="1" x14ac:dyDescent="0.25">
      <c r="A83" s="2"/>
      <c r="B83" s="2"/>
      <c r="C83" s="2" t="s">
        <v>166</v>
      </c>
      <c r="D83" s="2"/>
      <c r="E83" s="121">
        <v>28427.81</v>
      </c>
      <c r="F83" s="121">
        <v>0</v>
      </c>
      <c r="G83" s="123">
        <v>-28427.81</v>
      </c>
      <c r="H83" s="121">
        <v>28427.809999999998</v>
      </c>
      <c r="I83" s="121">
        <v>0</v>
      </c>
      <c r="J83" s="121">
        <v>0</v>
      </c>
      <c r="K83" s="122">
        <v>-28427.809999999998</v>
      </c>
      <c r="L83" s="129">
        <v>28176.01</v>
      </c>
      <c r="M83" s="128">
        <v>-251.79999999999927</v>
      </c>
    </row>
    <row r="84" spans="1:13" ht="11.25" customHeight="1" x14ac:dyDescent="0.25">
      <c r="A84" s="2"/>
      <c r="B84" s="2"/>
      <c r="C84" s="2" t="s">
        <v>167</v>
      </c>
      <c r="D84" s="2"/>
      <c r="E84" s="121">
        <v>151879.62</v>
      </c>
      <c r="F84" s="121">
        <v>98759.8</v>
      </c>
      <c r="G84" s="123">
        <v>-53119.83</v>
      </c>
      <c r="H84" s="121">
        <v>191585.78666666662</v>
      </c>
      <c r="I84" s="121">
        <v>118511.76</v>
      </c>
      <c r="J84" s="121">
        <v>39706.166666666628</v>
      </c>
      <c r="K84" s="122">
        <v>-73074.026666666628</v>
      </c>
      <c r="L84" s="129">
        <v>192514.02999999991</v>
      </c>
      <c r="M84" s="128">
        <v>928.24333333328832</v>
      </c>
    </row>
    <row r="85" spans="1:13" ht="11.25" customHeight="1" x14ac:dyDescent="0.25">
      <c r="A85" s="2"/>
      <c r="B85" s="2"/>
      <c r="C85" s="2" t="s">
        <v>168</v>
      </c>
      <c r="D85" s="2"/>
      <c r="E85" s="121">
        <v>7445.68</v>
      </c>
      <c r="F85" s="121">
        <v>0</v>
      </c>
      <c r="G85" s="123">
        <v>-7445.68</v>
      </c>
      <c r="H85" s="121">
        <v>7445.68</v>
      </c>
      <c r="I85" s="121">
        <v>0</v>
      </c>
      <c r="J85" s="121">
        <v>0</v>
      </c>
      <c r="K85" s="122">
        <v>-7445.68</v>
      </c>
      <c r="L85" s="129">
        <v>7445.68</v>
      </c>
      <c r="M85" s="128">
        <v>0</v>
      </c>
    </row>
    <row r="86" spans="1:13" ht="11.25" customHeight="1" x14ac:dyDescent="0.25">
      <c r="A86" s="2"/>
      <c r="B86" s="2"/>
      <c r="C86" s="2" t="s">
        <v>169</v>
      </c>
      <c r="D86" s="2"/>
      <c r="E86" s="121">
        <v>10000</v>
      </c>
      <c r="F86" s="121">
        <v>48925</v>
      </c>
      <c r="G86" s="123">
        <v>38925</v>
      </c>
      <c r="H86" s="121">
        <v>10000</v>
      </c>
      <c r="I86" s="121">
        <v>58710</v>
      </c>
      <c r="J86" s="121">
        <v>0</v>
      </c>
      <c r="K86" s="122">
        <v>48710</v>
      </c>
      <c r="L86" s="129">
        <v>10000</v>
      </c>
      <c r="M86" s="128">
        <v>0</v>
      </c>
    </row>
    <row r="87" spans="1:13" ht="11.25" customHeight="1" x14ac:dyDescent="0.25">
      <c r="A87" s="2"/>
      <c r="B87" s="2"/>
      <c r="C87" s="2" t="s">
        <v>170</v>
      </c>
      <c r="D87" s="2"/>
      <c r="E87" s="121">
        <v>102226.76</v>
      </c>
      <c r="F87" s="121">
        <v>53301.8</v>
      </c>
      <c r="G87" s="123">
        <v>-48924.959999999999</v>
      </c>
      <c r="H87" s="121">
        <v>122672.09333333338</v>
      </c>
      <c r="I87" s="121">
        <v>63962.16</v>
      </c>
      <c r="J87" s="121">
        <v>20445.333333333387</v>
      </c>
      <c r="K87" s="122">
        <v>-58709.933333333378</v>
      </c>
      <c r="L87" s="129">
        <v>122672.08000000009</v>
      </c>
      <c r="M87" s="128">
        <v>-1.3333333292393945E-2</v>
      </c>
    </row>
    <row r="88" spans="1:13" ht="11.25" customHeight="1" x14ac:dyDescent="0.25">
      <c r="A88" s="2"/>
      <c r="B88" s="2"/>
      <c r="C88" s="2" t="s">
        <v>171</v>
      </c>
      <c r="D88" s="2"/>
      <c r="E88" s="121">
        <v>232670.18</v>
      </c>
      <c r="F88" s="121">
        <v>232670.3</v>
      </c>
      <c r="G88" s="123">
        <v>0.109375</v>
      </c>
      <c r="H88" s="121">
        <v>279204.18</v>
      </c>
      <c r="I88" s="121">
        <v>279204.36</v>
      </c>
      <c r="J88" s="121">
        <v>46534</v>
      </c>
      <c r="K88" s="122">
        <v>0.17999999999301508</v>
      </c>
      <c r="L88" s="129">
        <v>279204.15000000002</v>
      </c>
      <c r="M88" s="128">
        <v>-2.9999999969732016E-2</v>
      </c>
    </row>
    <row r="89" spans="1:13" ht="11.25" customHeight="1" x14ac:dyDescent="0.25">
      <c r="A89" s="2"/>
      <c r="B89" s="2"/>
      <c r="C89" s="2" t="s">
        <v>172</v>
      </c>
      <c r="D89" s="2"/>
      <c r="E89" s="121">
        <v>22000</v>
      </c>
      <c r="F89" s="121">
        <v>0</v>
      </c>
      <c r="G89" s="123">
        <v>-22000</v>
      </c>
      <c r="H89" s="121">
        <v>22000</v>
      </c>
      <c r="I89" s="121">
        <v>0</v>
      </c>
      <c r="J89" s="121">
        <v>0</v>
      </c>
      <c r="K89" s="122">
        <v>-22000</v>
      </c>
      <c r="L89" s="129">
        <v>22000</v>
      </c>
      <c r="M89" s="128">
        <v>0</v>
      </c>
    </row>
    <row r="90" spans="1:13" ht="11.25" customHeight="1" x14ac:dyDescent="0.25">
      <c r="A90" s="2"/>
      <c r="B90" s="2"/>
      <c r="C90" s="2" t="s">
        <v>173</v>
      </c>
      <c r="D90" s="2"/>
      <c r="E90" s="121">
        <v>7000</v>
      </c>
      <c r="F90" s="121">
        <v>0</v>
      </c>
      <c r="G90" s="123">
        <v>-7000</v>
      </c>
      <c r="H90" s="121">
        <v>7000</v>
      </c>
      <c r="I90" s="121">
        <v>0</v>
      </c>
      <c r="J90" s="121">
        <v>0</v>
      </c>
      <c r="K90" s="122">
        <v>-7000</v>
      </c>
      <c r="L90" s="129">
        <v>7000</v>
      </c>
      <c r="M90" s="128">
        <v>0</v>
      </c>
    </row>
    <row r="91" spans="1:13" ht="11.25" customHeight="1" x14ac:dyDescent="0.25">
      <c r="A91" s="2"/>
      <c r="B91" s="2"/>
      <c r="C91" s="2" t="s">
        <v>174</v>
      </c>
      <c r="D91" s="2"/>
      <c r="E91" s="121">
        <v>74098.42</v>
      </c>
      <c r="F91" s="121">
        <v>72848.5</v>
      </c>
      <c r="G91" s="123">
        <v>-1249.922</v>
      </c>
      <c r="H91" s="121">
        <v>88918.113333333327</v>
      </c>
      <c r="I91" s="121">
        <v>87418.2</v>
      </c>
      <c r="J91" s="121">
        <v>14819.693333333329</v>
      </c>
      <c r="K91" s="122">
        <v>-1499.9133333333302</v>
      </c>
      <c r="L91" s="129">
        <v>88918.109999999986</v>
      </c>
      <c r="M91" s="128">
        <v>-3.3333333412883803E-3</v>
      </c>
    </row>
    <row r="92" spans="1:13" ht="11.25" customHeight="1" x14ac:dyDescent="0.25">
      <c r="A92" s="2"/>
      <c r="B92" s="2"/>
      <c r="C92" s="2" t="s">
        <v>175</v>
      </c>
      <c r="D92" s="2"/>
      <c r="E92" s="121">
        <v>11000</v>
      </c>
      <c r="F92" s="121">
        <v>0</v>
      </c>
      <c r="G92" s="123">
        <v>-11000</v>
      </c>
      <c r="H92" s="121">
        <v>11000</v>
      </c>
      <c r="I92" s="121">
        <v>0</v>
      </c>
      <c r="J92" s="121">
        <v>0</v>
      </c>
      <c r="K92" s="122">
        <v>-11000</v>
      </c>
      <c r="L92" s="129">
        <v>11000</v>
      </c>
      <c r="M92" s="128">
        <v>0</v>
      </c>
    </row>
    <row r="93" spans="1:13" ht="11.25" customHeight="1" x14ac:dyDescent="0.25">
      <c r="A93" s="2"/>
      <c r="B93" s="2"/>
      <c r="C93" s="2" t="s">
        <v>176</v>
      </c>
      <c r="D93" s="2"/>
      <c r="E93" s="121">
        <v>121605.78</v>
      </c>
      <c r="F93" s="121">
        <v>120318.2</v>
      </c>
      <c r="G93" s="123">
        <v>-1287.578</v>
      </c>
      <c r="H93" s="121">
        <v>145926.94666666666</v>
      </c>
      <c r="I93" s="121">
        <v>144381.84</v>
      </c>
      <c r="J93" s="121">
        <v>24321.166666666657</v>
      </c>
      <c r="K93" s="122">
        <v>-1545.1066666666593</v>
      </c>
      <c r="L93" s="129">
        <v>145926.9599999999</v>
      </c>
      <c r="M93" s="128">
        <v>1.3333333248738199E-2</v>
      </c>
    </row>
    <row r="94" spans="1:13" ht="11.25" customHeight="1" x14ac:dyDescent="0.25">
      <c r="A94" s="2"/>
      <c r="B94" s="2"/>
      <c r="C94" s="2" t="s">
        <v>177</v>
      </c>
      <c r="D94" s="2"/>
      <c r="E94" s="121">
        <v>44904.79</v>
      </c>
      <c r="F94" s="121">
        <v>87500</v>
      </c>
      <c r="G94" s="123">
        <v>42595.21</v>
      </c>
      <c r="H94" s="121">
        <v>54904.79</v>
      </c>
      <c r="I94" s="121">
        <v>105000</v>
      </c>
      <c r="J94" s="121">
        <v>10000</v>
      </c>
      <c r="K94" s="122">
        <v>50095.21</v>
      </c>
      <c r="L94" s="129">
        <v>54944.79</v>
      </c>
      <c r="M94" s="128">
        <v>40</v>
      </c>
    </row>
    <row r="95" spans="1:13" ht="11.25" customHeight="1" x14ac:dyDescent="0.25">
      <c r="A95" s="2"/>
      <c r="B95" s="2"/>
      <c r="C95" s="2" t="s">
        <v>178</v>
      </c>
      <c r="D95" s="2"/>
      <c r="E95" s="121">
        <v>9000</v>
      </c>
      <c r="F95" s="121">
        <v>0</v>
      </c>
      <c r="G95" s="123">
        <v>-9000</v>
      </c>
      <c r="H95" s="121">
        <v>9000</v>
      </c>
      <c r="I95" s="121">
        <v>0</v>
      </c>
      <c r="J95" s="121">
        <v>0</v>
      </c>
      <c r="K95" s="122">
        <v>-9000</v>
      </c>
      <c r="L95" s="129">
        <v>9000</v>
      </c>
      <c r="M95" s="128">
        <v>0</v>
      </c>
    </row>
    <row r="96" spans="1:13" ht="11.25" customHeight="1" x14ac:dyDescent="0.25">
      <c r="A96" s="2"/>
      <c r="B96" s="2"/>
      <c r="C96" s="2" t="s">
        <v>179</v>
      </c>
      <c r="D96" s="2"/>
      <c r="E96" s="121">
        <v>127818.31</v>
      </c>
      <c r="F96" s="121">
        <v>124029.2</v>
      </c>
      <c r="G96" s="123">
        <v>-3789.1089999999999</v>
      </c>
      <c r="H96" s="121">
        <v>147044.97666666668</v>
      </c>
      <c r="I96" s="121">
        <v>148835.04</v>
      </c>
      <c r="J96" s="121">
        <v>19226.666666666686</v>
      </c>
      <c r="K96" s="122">
        <v>1790.0633333333244</v>
      </c>
      <c r="L96" s="129">
        <v>146753.67999999996</v>
      </c>
      <c r="M96" s="128">
        <v>-291.29666666671983</v>
      </c>
    </row>
    <row r="97" spans="1:13" ht="11.25" customHeight="1" x14ac:dyDescent="0.25">
      <c r="A97" s="2"/>
      <c r="B97" s="2"/>
      <c r="C97" s="2" t="s">
        <v>180</v>
      </c>
      <c r="D97" s="2"/>
      <c r="E97" s="121">
        <v>22064.2</v>
      </c>
      <c r="F97" s="121">
        <v>0</v>
      </c>
      <c r="G97" s="123">
        <v>-22064.2</v>
      </c>
      <c r="H97" s="121">
        <v>22064.2</v>
      </c>
      <c r="I97" s="121">
        <v>0</v>
      </c>
      <c r="J97" s="121">
        <v>0</v>
      </c>
      <c r="K97" s="122">
        <v>-22064.2</v>
      </c>
      <c r="L97" s="129">
        <v>22064.2</v>
      </c>
      <c r="M97" s="128">
        <v>0</v>
      </c>
    </row>
    <row r="98" spans="1:13" ht="11.25" customHeight="1" x14ac:dyDescent="0.25">
      <c r="A98" s="2"/>
      <c r="B98" s="2"/>
      <c r="C98" s="2" t="s">
        <v>181</v>
      </c>
      <c r="D98" s="2"/>
      <c r="E98" s="121">
        <v>25192.799999999999</v>
      </c>
      <c r="F98" s="121">
        <v>0</v>
      </c>
      <c r="G98" s="123">
        <v>-25192.799999999999</v>
      </c>
      <c r="H98" s="121">
        <v>29359.466666666656</v>
      </c>
      <c r="I98" s="121">
        <v>0</v>
      </c>
      <c r="J98" s="121">
        <v>4166.666666666657</v>
      </c>
      <c r="K98" s="122">
        <v>-29359.466666666656</v>
      </c>
      <c r="L98" s="129">
        <v>26982.799999999985</v>
      </c>
      <c r="M98" s="128">
        <v>-2376.6666666666715</v>
      </c>
    </row>
    <row r="99" spans="1:13" ht="11.25" customHeight="1" x14ac:dyDescent="0.25">
      <c r="A99" s="2"/>
      <c r="B99" s="2"/>
      <c r="C99" s="2" t="s">
        <v>182</v>
      </c>
      <c r="D99" s="2"/>
      <c r="E99" s="121">
        <v>1180</v>
      </c>
      <c r="F99" s="121">
        <v>0</v>
      </c>
      <c r="G99" s="123">
        <v>-1180</v>
      </c>
      <c r="H99" s="121">
        <v>1180</v>
      </c>
      <c r="I99" s="121">
        <v>0</v>
      </c>
      <c r="J99" s="121">
        <v>0</v>
      </c>
      <c r="K99" s="122">
        <v>-1180</v>
      </c>
      <c r="L99" s="129">
        <v>1180</v>
      </c>
      <c r="M99" s="128">
        <v>0</v>
      </c>
    </row>
    <row r="100" spans="1:13" ht="11.25" customHeight="1" x14ac:dyDescent="0.25">
      <c r="A100" s="2"/>
      <c r="B100" s="2"/>
      <c r="C100" s="2" t="s">
        <v>184</v>
      </c>
      <c r="D100" s="2"/>
      <c r="E100" s="121">
        <v>53616.6</v>
      </c>
      <c r="F100" s="121">
        <v>47916.7</v>
      </c>
      <c r="G100" s="123">
        <v>-5699.902</v>
      </c>
      <c r="H100" s="121">
        <v>63199.933333333349</v>
      </c>
      <c r="I100" s="121">
        <v>57500.04</v>
      </c>
      <c r="J100" s="121">
        <v>9583.3333333333503</v>
      </c>
      <c r="K100" s="122">
        <v>-5699.893333333348</v>
      </c>
      <c r="L100" s="129">
        <v>61966.60000000002</v>
      </c>
      <c r="M100" s="128">
        <v>-1233.3333333333285</v>
      </c>
    </row>
    <row r="101" spans="1:13" ht="11.25" customHeight="1" x14ac:dyDescent="0.25">
      <c r="A101" s="2"/>
      <c r="B101" s="2"/>
      <c r="C101" s="2" t="s">
        <v>185</v>
      </c>
      <c r="D101" s="2"/>
      <c r="E101" s="121">
        <v>5000</v>
      </c>
      <c r="F101" s="121">
        <v>0</v>
      </c>
      <c r="G101" s="123">
        <v>-5000</v>
      </c>
      <c r="H101" s="121">
        <v>5000</v>
      </c>
      <c r="I101" s="121">
        <v>0</v>
      </c>
      <c r="J101" s="121">
        <v>0</v>
      </c>
      <c r="K101" s="122">
        <v>-5000</v>
      </c>
      <c r="L101" s="129">
        <v>5000</v>
      </c>
      <c r="M101" s="128">
        <v>0</v>
      </c>
    </row>
    <row r="102" spans="1:13" ht="11.25" customHeight="1" x14ac:dyDescent="0.25">
      <c r="A102" s="2"/>
      <c r="B102" s="2"/>
      <c r="C102" s="2" t="s">
        <v>186</v>
      </c>
      <c r="D102" s="2"/>
      <c r="E102" s="121">
        <v>55825.74</v>
      </c>
      <c r="F102" s="121">
        <v>55825.7</v>
      </c>
      <c r="G102" s="123">
        <v>-3.90625E-2</v>
      </c>
      <c r="H102" s="121">
        <v>66990.888333333336</v>
      </c>
      <c r="I102" s="121">
        <v>66990.84</v>
      </c>
      <c r="J102" s="121">
        <v>11165.148333333338</v>
      </c>
      <c r="K102" s="122">
        <v>-4.833333333954215E-2</v>
      </c>
      <c r="L102" s="129">
        <v>66990.892500000016</v>
      </c>
      <c r="M102" s="128">
        <v>4.1666666802484542E-3</v>
      </c>
    </row>
    <row r="103" spans="1:13" ht="11.25" customHeight="1" x14ac:dyDescent="0.25">
      <c r="A103" s="2"/>
      <c r="B103" s="2"/>
      <c r="C103" s="41" t="s">
        <v>187</v>
      </c>
      <c r="D103" s="41"/>
      <c r="E103" s="124">
        <v>5556246.959999999</v>
      </c>
      <c r="F103" s="124">
        <v>5208333.5999999996</v>
      </c>
      <c r="G103" s="126">
        <v>-347913.3599999994</v>
      </c>
      <c r="H103" s="124">
        <v>6839931.2471212139</v>
      </c>
      <c r="I103" s="124">
        <v>6250000.3199999984</v>
      </c>
      <c r="J103" s="124">
        <v>1283684.2871212149</v>
      </c>
      <c r="K103" s="125">
        <v>-589930.9271212155</v>
      </c>
      <c r="L103" s="130">
        <v>6777516.8706818195</v>
      </c>
      <c r="M103" s="131">
        <v>-62414.376439393774</v>
      </c>
    </row>
    <row r="104" spans="1:13" ht="11.25" customHeight="1" x14ac:dyDescent="0.25">
      <c r="A104" s="2"/>
      <c r="B104" s="2" t="s">
        <v>31</v>
      </c>
      <c r="C104" s="2"/>
      <c r="D104" s="2"/>
      <c r="E104" s="121"/>
      <c r="F104" s="121"/>
      <c r="G104" s="123"/>
      <c r="H104" s="121"/>
      <c r="I104" s="121"/>
      <c r="J104" s="121"/>
      <c r="K104" s="122"/>
      <c r="L104" s="129"/>
      <c r="M104" s="128"/>
    </row>
    <row r="105" spans="1:13" ht="11.25" customHeight="1" x14ac:dyDescent="0.25">
      <c r="A105" s="2"/>
      <c r="B105" s="2"/>
      <c r="C105" s="2" t="s">
        <v>188</v>
      </c>
      <c r="D105" s="2"/>
      <c r="E105" s="121">
        <v>223313.89</v>
      </c>
      <c r="F105" s="121">
        <v>183960.3</v>
      </c>
      <c r="G105" s="123">
        <v>-39353.589999999997</v>
      </c>
      <c r="H105" s="121">
        <v>271712.20520000003</v>
      </c>
      <c r="I105" s="121">
        <v>220752.36</v>
      </c>
      <c r="J105" s="121">
        <v>48398.315200000012</v>
      </c>
      <c r="K105" s="122">
        <v>-50959.84520000004</v>
      </c>
      <c r="L105" s="129">
        <v>272394.0528</v>
      </c>
      <c r="M105" s="128">
        <v>681.84759999997914</v>
      </c>
    </row>
    <row r="106" spans="1:13" ht="11.25" customHeight="1" x14ac:dyDescent="0.25">
      <c r="A106" s="2"/>
      <c r="B106" s="2"/>
      <c r="C106" s="2" t="s">
        <v>189</v>
      </c>
      <c r="D106" s="2"/>
      <c r="E106" s="121">
        <v>54506.48</v>
      </c>
      <c r="F106" s="121">
        <v>66684.600000000006</v>
      </c>
      <c r="G106" s="123">
        <v>12178.12</v>
      </c>
      <c r="H106" s="121">
        <v>60731.361599999997</v>
      </c>
      <c r="I106" s="121">
        <v>80021.52</v>
      </c>
      <c r="J106" s="121">
        <v>6224.8815999999933</v>
      </c>
      <c r="K106" s="122">
        <v>19290.158400000008</v>
      </c>
      <c r="L106" s="129">
        <v>61782.682399999998</v>
      </c>
      <c r="M106" s="128">
        <v>1051.3208000000013</v>
      </c>
    </row>
    <row r="107" spans="1:13" ht="11.25" customHeight="1" x14ac:dyDescent="0.25">
      <c r="A107" s="2"/>
      <c r="B107" s="2"/>
      <c r="C107" s="2" t="s">
        <v>190</v>
      </c>
      <c r="D107" s="2"/>
      <c r="E107" s="121">
        <v>149656.51999999999</v>
      </c>
      <c r="F107" s="121">
        <v>130791.5</v>
      </c>
      <c r="G107" s="123">
        <v>-18865.02</v>
      </c>
      <c r="H107" s="121">
        <v>180688.65501333337</v>
      </c>
      <c r="I107" s="121">
        <v>156949.79999999999</v>
      </c>
      <c r="J107" s="121">
        <v>31032.135013333376</v>
      </c>
      <c r="K107" s="122">
        <v>-23738.855013333377</v>
      </c>
      <c r="L107" s="129">
        <v>182429.02551999991</v>
      </c>
      <c r="M107" s="128">
        <v>1740.3705066665425</v>
      </c>
    </row>
    <row r="108" spans="1:13" ht="11.25" customHeight="1" x14ac:dyDescent="0.25">
      <c r="A108" s="2"/>
      <c r="B108" s="2"/>
      <c r="C108" s="2" t="s">
        <v>191</v>
      </c>
      <c r="D108" s="2"/>
      <c r="E108" s="121">
        <v>35000.370000000003</v>
      </c>
      <c r="F108" s="121">
        <v>30588.3</v>
      </c>
      <c r="G108" s="123">
        <v>-4412.07</v>
      </c>
      <c r="H108" s="121">
        <v>42257.885446666667</v>
      </c>
      <c r="I108" s="121">
        <v>36705.96</v>
      </c>
      <c r="J108" s="121">
        <v>7257.5154466666645</v>
      </c>
      <c r="K108" s="122">
        <v>-5551.925446666668</v>
      </c>
      <c r="L108" s="129">
        <v>42664.912420000022</v>
      </c>
      <c r="M108" s="128">
        <v>407.02697333335527</v>
      </c>
    </row>
    <row r="109" spans="1:13" ht="11.25" customHeight="1" x14ac:dyDescent="0.25">
      <c r="A109" s="2"/>
      <c r="B109" s="2"/>
      <c r="C109" s="2" t="s">
        <v>192</v>
      </c>
      <c r="D109" s="2"/>
      <c r="E109" s="121">
        <v>241299.32</v>
      </c>
      <c r="F109" s="121">
        <v>213236.7</v>
      </c>
      <c r="G109" s="123">
        <v>-28062.61</v>
      </c>
      <c r="H109" s="121">
        <v>288799.31999999995</v>
      </c>
      <c r="I109" s="121">
        <v>255884.04</v>
      </c>
      <c r="J109" s="121">
        <v>47499.999999999942</v>
      </c>
      <c r="K109" s="122">
        <v>-32915.279999999941</v>
      </c>
      <c r="L109" s="129">
        <v>290130.86000000004</v>
      </c>
      <c r="M109" s="128">
        <v>1331.5400000000955</v>
      </c>
    </row>
    <row r="110" spans="1:13" ht="11.25" customHeight="1" x14ac:dyDescent="0.25">
      <c r="A110" s="2"/>
      <c r="B110" s="2"/>
      <c r="C110" s="2" t="s">
        <v>193</v>
      </c>
      <c r="D110" s="2"/>
      <c r="E110" s="121">
        <v>72285.55</v>
      </c>
      <c r="F110" s="121">
        <v>69532.7</v>
      </c>
      <c r="G110" s="123">
        <v>-2752.8440000000001</v>
      </c>
      <c r="H110" s="121">
        <v>87796.3796</v>
      </c>
      <c r="I110" s="121">
        <v>83439.240000000005</v>
      </c>
      <c r="J110" s="121">
        <v>15510.829599999997</v>
      </c>
      <c r="K110" s="122">
        <v>-4357.139599999995</v>
      </c>
      <c r="L110" s="129">
        <v>88173.074399999998</v>
      </c>
      <c r="M110" s="128">
        <v>376.69479999999749</v>
      </c>
    </row>
    <row r="111" spans="1:13" ht="11.25" customHeight="1" x14ac:dyDescent="0.25">
      <c r="A111" s="2"/>
      <c r="B111" s="2"/>
      <c r="C111" s="2" t="s">
        <v>194</v>
      </c>
      <c r="D111" s="2"/>
      <c r="E111" s="121">
        <v>9699.57</v>
      </c>
      <c r="F111" s="121">
        <v>22222.3</v>
      </c>
      <c r="G111" s="123">
        <v>12522.73</v>
      </c>
      <c r="H111" s="121">
        <v>10573.750000000002</v>
      </c>
      <c r="I111" s="121">
        <v>26666.76</v>
      </c>
      <c r="J111" s="121">
        <v>874.18000000000211</v>
      </c>
      <c r="K111" s="122">
        <v>16093.009999999997</v>
      </c>
      <c r="L111" s="129">
        <v>10573.750000000002</v>
      </c>
      <c r="M111" s="128">
        <v>0</v>
      </c>
    </row>
    <row r="112" spans="1:13" ht="11.25" customHeight="1" x14ac:dyDescent="0.25">
      <c r="A112" s="2"/>
      <c r="B112" s="2"/>
      <c r="C112" s="2" t="s">
        <v>195</v>
      </c>
      <c r="D112" s="2"/>
      <c r="E112" s="121">
        <v>43232.34</v>
      </c>
      <c r="F112" s="121">
        <v>47406.8</v>
      </c>
      <c r="G112" s="123">
        <v>4174.4610000000002</v>
      </c>
      <c r="H112" s="121">
        <v>54353.078293333332</v>
      </c>
      <c r="I112" s="121">
        <v>56888.160000000003</v>
      </c>
      <c r="J112" s="121">
        <v>11120.738293333336</v>
      </c>
      <c r="K112" s="122">
        <v>2535.0817066666714</v>
      </c>
      <c r="L112" s="129">
        <v>51962.16244</v>
      </c>
      <c r="M112" s="128">
        <v>-2390.9158533333321</v>
      </c>
    </row>
    <row r="113" spans="1:13" ht="11.25" customHeight="1" x14ac:dyDescent="0.25">
      <c r="A113" s="2"/>
      <c r="B113" s="2"/>
      <c r="C113" s="2" t="s">
        <v>196</v>
      </c>
      <c r="D113" s="2"/>
      <c r="E113" s="121">
        <v>10110.629999999999</v>
      </c>
      <c r="F113" s="121">
        <v>11087.1</v>
      </c>
      <c r="G113" s="123">
        <v>976.46969999999999</v>
      </c>
      <c r="H113" s="121">
        <v>12711.447826666663</v>
      </c>
      <c r="I113" s="121">
        <v>13304.52</v>
      </c>
      <c r="J113" s="121">
        <v>2600.8178266666637</v>
      </c>
      <c r="K113" s="122">
        <v>593.07217333333756</v>
      </c>
      <c r="L113" s="129">
        <v>12152.30299</v>
      </c>
      <c r="M113" s="128">
        <v>-559.14483666666274</v>
      </c>
    </row>
    <row r="114" spans="1:13" ht="11.25" customHeight="1" x14ac:dyDescent="0.25">
      <c r="A114" s="2"/>
      <c r="B114" s="2"/>
      <c r="C114" s="2" t="s">
        <v>197</v>
      </c>
      <c r="D114" s="2"/>
      <c r="E114" s="121">
        <v>58913.34</v>
      </c>
      <c r="F114" s="121">
        <v>76443.3</v>
      </c>
      <c r="G114" s="123">
        <v>17529.96</v>
      </c>
      <c r="H114" s="121">
        <v>70615.880039062511</v>
      </c>
      <c r="I114" s="121">
        <v>91731.96</v>
      </c>
      <c r="J114" s="121">
        <v>11702.540039062515</v>
      </c>
      <c r="K114" s="122">
        <v>21116.079960937495</v>
      </c>
      <c r="L114" s="129">
        <v>70615.880058593757</v>
      </c>
      <c r="M114" s="128">
        <v>1.9531245925463736E-5</v>
      </c>
    </row>
    <row r="115" spans="1:13" ht="11.25" customHeight="1" x14ac:dyDescent="0.25">
      <c r="A115" s="2"/>
      <c r="B115" s="2"/>
      <c r="C115" s="2" t="s">
        <v>198</v>
      </c>
      <c r="D115" s="2"/>
      <c r="E115" s="121">
        <v>32.26</v>
      </c>
      <c r="F115" s="121">
        <v>6458.3</v>
      </c>
      <c r="G115" s="123">
        <v>6426.04</v>
      </c>
      <c r="H115" s="121">
        <v>12432.26</v>
      </c>
      <c r="I115" s="121">
        <v>7749.96</v>
      </c>
      <c r="J115" s="121">
        <v>12400</v>
      </c>
      <c r="K115" s="122">
        <v>-4682.3</v>
      </c>
      <c r="L115" s="129">
        <v>7782.26</v>
      </c>
      <c r="M115" s="128">
        <v>-4650</v>
      </c>
    </row>
    <row r="116" spans="1:13" ht="11.25" customHeight="1" x14ac:dyDescent="0.25">
      <c r="A116" s="2"/>
      <c r="B116" s="2"/>
      <c r="C116" s="2" t="s">
        <v>199</v>
      </c>
      <c r="D116" s="2"/>
      <c r="E116" s="121">
        <v>7.54</v>
      </c>
      <c r="F116" s="121">
        <v>1510.4</v>
      </c>
      <c r="G116" s="123">
        <v>1502.86</v>
      </c>
      <c r="H116" s="121">
        <v>2907.54</v>
      </c>
      <c r="I116" s="121">
        <v>1812.48</v>
      </c>
      <c r="J116" s="121">
        <v>2900</v>
      </c>
      <c r="K116" s="122">
        <v>-1095.06</v>
      </c>
      <c r="L116" s="129">
        <v>1820.04</v>
      </c>
      <c r="M116" s="128">
        <v>-1087.5</v>
      </c>
    </row>
    <row r="117" spans="1:13" ht="11.25" customHeight="1" x14ac:dyDescent="0.25">
      <c r="A117" s="2"/>
      <c r="B117" s="2"/>
      <c r="C117" s="2" t="s">
        <v>200</v>
      </c>
      <c r="D117" s="2"/>
      <c r="E117" s="121">
        <v>4.75</v>
      </c>
      <c r="F117" s="121">
        <v>0</v>
      </c>
      <c r="G117" s="123">
        <v>-4.75</v>
      </c>
      <c r="H117" s="121">
        <v>421.41666666666703</v>
      </c>
      <c r="I117" s="121">
        <v>0</v>
      </c>
      <c r="J117" s="121">
        <v>416.66666666666703</v>
      </c>
      <c r="K117" s="122">
        <v>-421.41666666666703</v>
      </c>
      <c r="L117" s="129">
        <v>421.41666666666703</v>
      </c>
      <c r="M117" s="128">
        <v>0</v>
      </c>
    </row>
    <row r="118" spans="1:13" ht="11.25" customHeight="1" x14ac:dyDescent="0.25">
      <c r="A118" s="2"/>
      <c r="B118" s="2"/>
      <c r="C118" s="2" t="s">
        <v>201</v>
      </c>
      <c r="D118" s="2"/>
      <c r="E118" s="121">
        <v>51056.25</v>
      </c>
      <c r="F118" s="121">
        <v>46148.5</v>
      </c>
      <c r="G118" s="123">
        <v>-4907.75</v>
      </c>
      <c r="H118" s="121">
        <v>60523.31</v>
      </c>
      <c r="I118" s="121">
        <v>55378.2</v>
      </c>
      <c r="J118" s="121">
        <v>9467.0599999999977</v>
      </c>
      <c r="K118" s="122">
        <v>-5145.1100000000006</v>
      </c>
      <c r="L118" s="129">
        <v>60191.789999999994</v>
      </c>
      <c r="M118" s="128">
        <v>-331.52000000000407</v>
      </c>
    </row>
    <row r="119" spans="1:13" ht="11.25" customHeight="1" x14ac:dyDescent="0.25">
      <c r="A119" s="2"/>
      <c r="B119" s="2"/>
      <c r="C119" s="2" t="s">
        <v>202</v>
      </c>
      <c r="D119" s="2"/>
      <c r="E119" s="121">
        <v>0</v>
      </c>
      <c r="F119" s="121">
        <v>4370.8999999999996</v>
      </c>
      <c r="G119" s="123">
        <v>4370.8999999999996</v>
      </c>
      <c r="H119" s="121">
        <v>0</v>
      </c>
      <c r="I119" s="121">
        <v>5245.08</v>
      </c>
      <c r="J119" s="121">
        <v>0</v>
      </c>
      <c r="K119" s="122">
        <v>5245.08</v>
      </c>
      <c r="L119" s="129">
        <v>0</v>
      </c>
      <c r="M119" s="128">
        <v>0</v>
      </c>
    </row>
    <row r="120" spans="1:13" ht="11.25" customHeight="1" x14ac:dyDescent="0.25">
      <c r="A120" s="2"/>
      <c r="B120" s="2"/>
      <c r="C120" s="2" t="s">
        <v>203</v>
      </c>
      <c r="D120" s="2"/>
      <c r="E120" s="121">
        <v>27154.959999999999</v>
      </c>
      <c r="F120" s="121">
        <v>26101.7</v>
      </c>
      <c r="G120" s="123">
        <v>-1053.2619999999999</v>
      </c>
      <c r="H120" s="121">
        <v>32046.274333333349</v>
      </c>
      <c r="I120" s="121">
        <v>31322.04</v>
      </c>
      <c r="J120" s="121">
        <v>4891.3143333333501</v>
      </c>
      <c r="K120" s="122">
        <v>-724.23433333334833</v>
      </c>
      <c r="L120" s="129">
        <v>31951.171500000019</v>
      </c>
      <c r="M120" s="128">
        <v>-95.102833333330636</v>
      </c>
    </row>
    <row r="121" spans="1:13" ht="11.25" customHeight="1" x14ac:dyDescent="0.25">
      <c r="A121" s="2"/>
      <c r="B121" s="2"/>
      <c r="C121" s="2" t="s">
        <v>204</v>
      </c>
      <c r="D121" s="2"/>
      <c r="E121" s="121">
        <v>6350.77</v>
      </c>
      <c r="F121" s="121">
        <v>6104.4</v>
      </c>
      <c r="G121" s="123">
        <v>-246.37010000000001</v>
      </c>
      <c r="H121" s="121">
        <v>7494.706416666666</v>
      </c>
      <c r="I121" s="121">
        <v>7325.28</v>
      </c>
      <c r="J121" s="121">
        <v>1143.9364166666655</v>
      </c>
      <c r="K121" s="122">
        <v>-169.42641666666623</v>
      </c>
      <c r="L121" s="129">
        <v>7472.4646249999987</v>
      </c>
      <c r="M121" s="128">
        <v>-22.241791666667268</v>
      </c>
    </row>
    <row r="122" spans="1:13" ht="11.25" customHeight="1" x14ac:dyDescent="0.25">
      <c r="A122" s="2"/>
      <c r="B122" s="2"/>
      <c r="C122" s="2" t="s">
        <v>205</v>
      </c>
      <c r="D122" s="2"/>
      <c r="E122" s="121">
        <v>35225.33</v>
      </c>
      <c r="F122" s="121">
        <v>40233.300000000003</v>
      </c>
      <c r="G122" s="123">
        <v>5007.973</v>
      </c>
      <c r="H122" s="121">
        <v>42725.33</v>
      </c>
      <c r="I122" s="121">
        <v>48279.96</v>
      </c>
      <c r="J122" s="121">
        <v>7500</v>
      </c>
      <c r="K122" s="122">
        <v>5554.6299999999974</v>
      </c>
      <c r="L122" s="129">
        <v>43079.75</v>
      </c>
      <c r="M122" s="128">
        <v>354.41999999999825</v>
      </c>
    </row>
    <row r="123" spans="1:13" ht="11.25" customHeight="1" x14ac:dyDescent="0.25">
      <c r="A123" s="2"/>
      <c r="B123" s="2"/>
      <c r="C123" s="2" t="s">
        <v>206</v>
      </c>
      <c r="D123" s="2"/>
      <c r="E123" s="121">
        <v>874.27</v>
      </c>
      <c r="F123" s="121">
        <v>1612</v>
      </c>
      <c r="G123" s="123">
        <v>737.73</v>
      </c>
      <c r="H123" s="121">
        <v>874.27</v>
      </c>
      <c r="I123" s="121">
        <v>1934.4</v>
      </c>
      <c r="J123" s="121">
        <v>0</v>
      </c>
      <c r="K123" s="122">
        <v>1060.1300000000001</v>
      </c>
      <c r="L123" s="129">
        <v>2467.65</v>
      </c>
      <c r="M123" s="128">
        <v>1593.38</v>
      </c>
    </row>
    <row r="124" spans="1:13" ht="11.25" customHeight="1" x14ac:dyDescent="0.25">
      <c r="A124" s="2"/>
      <c r="B124" s="2"/>
      <c r="C124" s="2" t="s">
        <v>207</v>
      </c>
      <c r="D124" s="2"/>
      <c r="E124" s="121">
        <v>204.53</v>
      </c>
      <c r="F124" s="121">
        <v>377</v>
      </c>
      <c r="G124" s="123">
        <v>172.47</v>
      </c>
      <c r="H124" s="121">
        <v>204.53</v>
      </c>
      <c r="I124" s="121">
        <v>452.4</v>
      </c>
      <c r="J124" s="121">
        <v>0</v>
      </c>
      <c r="K124" s="122">
        <v>247.86999999999998</v>
      </c>
      <c r="L124" s="129">
        <v>577.16</v>
      </c>
      <c r="M124" s="128">
        <v>372.63</v>
      </c>
    </row>
    <row r="125" spans="1:13" ht="11.25" customHeight="1" x14ac:dyDescent="0.25">
      <c r="A125" s="2"/>
      <c r="B125" s="2"/>
      <c r="C125" s="2" t="s">
        <v>208</v>
      </c>
      <c r="D125" s="2"/>
      <c r="E125" s="121">
        <v>6628.5</v>
      </c>
      <c r="F125" s="121">
        <v>6206.7</v>
      </c>
      <c r="G125" s="123">
        <v>-421.7998</v>
      </c>
      <c r="H125" s="121">
        <v>7954.2000000000016</v>
      </c>
      <c r="I125" s="121">
        <v>7448.04</v>
      </c>
      <c r="J125" s="121">
        <v>1325.7000000000016</v>
      </c>
      <c r="K125" s="122">
        <v>-506.16000000000167</v>
      </c>
      <c r="L125" s="129">
        <v>7954.2000000000016</v>
      </c>
      <c r="M125" s="128">
        <v>0</v>
      </c>
    </row>
    <row r="126" spans="1:13" ht="11.25" customHeight="1" x14ac:dyDescent="0.25">
      <c r="A126" s="2"/>
      <c r="B126" s="2"/>
      <c r="C126" s="2" t="s">
        <v>209</v>
      </c>
      <c r="D126" s="2"/>
      <c r="E126" s="121">
        <v>6568.13</v>
      </c>
      <c r="F126" s="121">
        <v>4865.3</v>
      </c>
      <c r="G126" s="123">
        <v>-1702.83</v>
      </c>
      <c r="H126" s="121">
        <v>7253.0750000000007</v>
      </c>
      <c r="I126" s="121">
        <v>5838.36</v>
      </c>
      <c r="J126" s="121">
        <v>684.94500000000062</v>
      </c>
      <c r="K126" s="122">
        <v>-1414.7150000000011</v>
      </c>
      <c r="L126" s="129">
        <v>8381.4475000000002</v>
      </c>
      <c r="M126" s="128">
        <v>1128.3724999999995</v>
      </c>
    </row>
    <row r="127" spans="1:13" ht="11.25" customHeight="1" x14ac:dyDescent="0.25">
      <c r="A127" s="2"/>
      <c r="B127" s="2"/>
      <c r="C127" s="2" t="s">
        <v>210</v>
      </c>
      <c r="D127" s="2"/>
      <c r="E127" s="121">
        <v>1536.07</v>
      </c>
      <c r="F127" s="121">
        <v>1137.9000000000001</v>
      </c>
      <c r="G127" s="123">
        <v>-398.16989999999998</v>
      </c>
      <c r="H127" s="121">
        <v>1696.2587499999997</v>
      </c>
      <c r="I127" s="121">
        <v>1365.48</v>
      </c>
      <c r="J127" s="121">
        <v>160.1887499999998</v>
      </c>
      <c r="K127" s="122">
        <v>-330.77874999999972</v>
      </c>
      <c r="L127" s="129">
        <v>1960.1431249999996</v>
      </c>
      <c r="M127" s="128">
        <v>263.88437499999986</v>
      </c>
    </row>
    <row r="128" spans="1:13" ht="11.25" customHeight="1" x14ac:dyDescent="0.25">
      <c r="A128" s="2"/>
      <c r="B128" s="2"/>
      <c r="C128" s="2" t="s">
        <v>211</v>
      </c>
      <c r="D128" s="2"/>
      <c r="E128" s="121">
        <v>153</v>
      </c>
      <c r="F128" s="121">
        <v>4023.3</v>
      </c>
      <c r="G128" s="123">
        <v>3870.3</v>
      </c>
      <c r="H128" s="121">
        <v>163.60000038146975</v>
      </c>
      <c r="I128" s="121">
        <v>4827.96</v>
      </c>
      <c r="J128" s="121">
        <v>10.600000381469755</v>
      </c>
      <c r="K128" s="122">
        <v>4664.3599996185303</v>
      </c>
      <c r="L128" s="129">
        <v>163.60000057220461</v>
      </c>
      <c r="M128" s="128">
        <v>1.9073485191256623E-7</v>
      </c>
    </row>
    <row r="129" spans="1:13" ht="11.25" customHeight="1" x14ac:dyDescent="0.25">
      <c r="A129" s="2"/>
      <c r="B129" s="2"/>
      <c r="C129" s="2" t="s">
        <v>212</v>
      </c>
      <c r="D129" s="2"/>
      <c r="E129" s="121">
        <v>17551.009999999998</v>
      </c>
      <c r="F129" s="121">
        <v>18884.099999999999</v>
      </c>
      <c r="G129" s="123">
        <v>1333.09</v>
      </c>
      <c r="H129" s="121">
        <v>20905.235454545465</v>
      </c>
      <c r="I129" s="121">
        <v>22660.92</v>
      </c>
      <c r="J129" s="121">
        <v>3354.2254545454671</v>
      </c>
      <c r="K129" s="122">
        <v>1755.6845454545328</v>
      </c>
      <c r="L129" s="129">
        <v>20997.448181818196</v>
      </c>
      <c r="M129" s="128">
        <v>92.212727272730262</v>
      </c>
    </row>
    <row r="130" spans="1:13" ht="11.25" customHeight="1" x14ac:dyDescent="0.25">
      <c r="A130" s="2"/>
      <c r="B130" s="2"/>
      <c r="C130" s="2" t="s">
        <v>213</v>
      </c>
      <c r="D130" s="2"/>
      <c r="E130" s="121">
        <v>8533.86</v>
      </c>
      <c r="F130" s="121">
        <v>9756.7999999999993</v>
      </c>
      <c r="G130" s="123">
        <v>1222.9390000000001</v>
      </c>
      <c r="H130" s="121">
        <v>10266.876484848486</v>
      </c>
      <c r="I130" s="121">
        <v>11708.16</v>
      </c>
      <c r="J130" s="121">
        <v>1733.0164848484856</v>
      </c>
      <c r="K130" s="122">
        <v>1441.2835151515137</v>
      </c>
      <c r="L130" s="129">
        <v>10173.594727272728</v>
      </c>
      <c r="M130" s="128">
        <v>-93.281757575758093</v>
      </c>
    </row>
    <row r="131" spans="1:13" ht="11.25" customHeight="1" x14ac:dyDescent="0.25">
      <c r="A131" s="2"/>
      <c r="B131" s="2"/>
      <c r="C131" s="2" t="s">
        <v>214</v>
      </c>
      <c r="D131" s="2"/>
      <c r="E131" s="121">
        <v>1995.8</v>
      </c>
      <c r="F131" s="121">
        <v>2281.8000000000002</v>
      </c>
      <c r="G131" s="123">
        <v>286</v>
      </c>
      <c r="H131" s="121">
        <v>2401.1022424242419</v>
      </c>
      <c r="I131" s="121">
        <v>2738.16</v>
      </c>
      <c r="J131" s="121">
        <v>405.30224242424197</v>
      </c>
      <c r="K131" s="122">
        <v>337.05775757575793</v>
      </c>
      <c r="L131" s="129">
        <v>2379.303363636363</v>
      </c>
      <c r="M131" s="128">
        <v>-21.798878787878948</v>
      </c>
    </row>
    <row r="132" spans="1:13" ht="11.25" customHeight="1" x14ac:dyDescent="0.25">
      <c r="A132" s="2"/>
      <c r="B132" s="2"/>
      <c r="C132" s="2" t="s">
        <v>215</v>
      </c>
      <c r="D132" s="2"/>
      <c r="E132" s="121">
        <v>13584.88</v>
      </c>
      <c r="F132" s="121">
        <v>16093.3</v>
      </c>
      <c r="G132" s="123">
        <v>2508.42</v>
      </c>
      <c r="H132" s="121">
        <v>16568.860224609372</v>
      </c>
      <c r="I132" s="121">
        <v>19311.96</v>
      </c>
      <c r="J132" s="121">
        <v>2983.9802246093732</v>
      </c>
      <c r="K132" s="122">
        <v>2743.0997753906267</v>
      </c>
      <c r="L132" s="129">
        <v>16568.860336914062</v>
      </c>
      <c r="M132" s="128">
        <v>1.1230468953726813E-4</v>
      </c>
    </row>
    <row r="133" spans="1:13" ht="11.25" customHeight="1" x14ac:dyDescent="0.25">
      <c r="A133" s="2"/>
      <c r="B133" s="2"/>
      <c r="C133" s="2" t="s">
        <v>216</v>
      </c>
      <c r="D133" s="2"/>
      <c r="E133" s="121">
        <v>9410.2000000000007</v>
      </c>
      <c r="F133" s="121">
        <v>9410.2000000000007</v>
      </c>
      <c r="G133" s="123">
        <v>0</v>
      </c>
      <c r="H133" s="121">
        <v>11292.240000000003</v>
      </c>
      <c r="I133" s="121">
        <v>11292.24</v>
      </c>
      <c r="J133" s="121">
        <v>1882.0400000000027</v>
      </c>
      <c r="K133" s="122">
        <v>0</v>
      </c>
      <c r="L133" s="129">
        <v>11292.240000000003</v>
      </c>
      <c r="M133" s="128">
        <v>0</v>
      </c>
    </row>
    <row r="134" spans="1:13" ht="11.25" customHeight="1" x14ac:dyDescent="0.25">
      <c r="A134" s="2"/>
      <c r="B134" s="2"/>
      <c r="C134" s="2" t="s">
        <v>217</v>
      </c>
      <c r="D134" s="2"/>
      <c r="E134" s="121">
        <v>5327.82</v>
      </c>
      <c r="F134" s="121">
        <v>4861.8999999999996</v>
      </c>
      <c r="G134" s="123">
        <v>-465.91989999999998</v>
      </c>
      <c r="H134" s="121">
        <v>6300.2073333333337</v>
      </c>
      <c r="I134" s="121">
        <v>5834.28</v>
      </c>
      <c r="J134" s="121">
        <v>972.38733333333403</v>
      </c>
      <c r="K134" s="122">
        <v>-465.92733333333399</v>
      </c>
      <c r="L134" s="129">
        <v>6327.4610000000011</v>
      </c>
      <c r="M134" s="128">
        <v>27.253666666667414</v>
      </c>
    </row>
    <row r="135" spans="1:13" ht="11.25" customHeight="1" x14ac:dyDescent="0.25">
      <c r="A135" s="2"/>
      <c r="B135" s="2"/>
      <c r="C135" s="2" t="s">
        <v>218</v>
      </c>
      <c r="D135" s="2"/>
      <c r="E135" s="121">
        <v>1246.05</v>
      </c>
      <c r="F135" s="121">
        <v>1137.0999999999999</v>
      </c>
      <c r="G135" s="123">
        <v>-108.95010000000001</v>
      </c>
      <c r="H135" s="121">
        <v>1473.4631666666658</v>
      </c>
      <c r="I135" s="121">
        <v>1364.52</v>
      </c>
      <c r="J135" s="121">
        <v>227.4131666666658</v>
      </c>
      <c r="K135" s="122">
        <v>-108.94316666666577</v>
      </c>
      <c r="L135" s="129">
        <v>1479.8397499999987</v>
      </c>
      <c r="M135" s="128">
        <v>6.3765833333329738</v>
      </c>
    </row>
    <row r="136" spans="1:13" ht="11.25" customHeight="1" x14ac:dyDescent="0.25">
      <c r="A136" s="2"/>
      <c r="B136" s="2"/>
      <c r="C136" s="2" t="s">
        <v>219</v>
      </c>
      <c r="D136" s="2"/>
      <c r="E136" s="121">
        <v>4627.6000000000004</v>
      </c>
      <c r="F136" s="121">
        <v>8046.7</v>
      </c>
      <c r="G136" s="123">
        <v>3419.1</v>
      </c>
      <c r="H136" s="121">
        <v>5595.1200195312513</v>
      </c>
      <c r="I136" s="121">
        <v>9656.0400000000009</v>
      </c>
      <c r="J136" s="121">
        <v>967.52001953125091</v>
      </c>
      <c r="K136" s="122">
        <v>4060.9199804687496</v>
      </c>
      <c r="L136" s="129">
        <v>5595.1200292968761</v>
      </c>
      <c r="M136" s="128">
        <v>9.7656247817212716E-6</v>
      </c>
    </row>
    <row r="137" spans="1:13" ht="11.25" customHeight="1" x14ac:dyDescent="0.25">
      <c r="A137" s="2"/>
      <c r="B137" s="2"/>
      <c r="C137" s="2" t="s">
        <v>220</v>
      </c>
      <c r="D137" s="2"/>
      <c r="E137" s="121">
        <v>7425.4</v>
      </c>
      <c r="F137" s="121">
        <v>0</v>
      </c>
      <c r="G137" s="123">
        <v>-7425.4</v>
      </c>
      <c r="H137" s="121">
        <v>8380.2815999999984</v>
      </c>
      <c r="I137" s="121">
        <v>0</v>
      </c>
      <c r="J137" s="121">
        <v>954.8815999999988</v>
      </c>
      <c r="K137" s="122">
        <v>-8380.2815999999984</v>
      </c>
      <c r="L137" s="129">
        <v>8380.2823999999982</v>
      </c>
      <c r="M137" s="128">
        <v>7.9999999979918357E-4</v>
      </c>
    </row>
    <row r="138" spans="1:13" ht="11.25" customHeight="1" x14ac:dyDescent="0.25">
      <c r="A138" s="2"/>
      <c r="B138" s="2"/>
      <c r="C138" s="2" t="s">
        <v>221</v>
      </c>
      <c r="D138" s="2"/>
      <c r="E138" s="121">
        <v>0</v>
      </c>
      <c r="F138" s="121">
        <v>11402</v>
      </c>
      <c r="G138" s="123">
        <v>11402</v>
      </c>
      <c r="H138" s="121">
        <v>0</v>
      </c>
      <c r="I138" s="121">
        <v>13682.4</v>
      </c>
      <c r="J138" s="121">
        <v>0</v>
      </c>
      <c r="K138" s="122">
        <v>13682.4</v>
      </c>
      <c r="L138" s="129">
        <v>0</v>
      </c>
      <c r="M138" s="128">
        <v>0</v>
      </c>
    </row>
    <row r="139" spans="1:13" ht="11.25" customHeight="1" x14ac:dyDescent="0.25">
      <c r="A139" s="2"/>
      <c r="B139" s="2"/>
      <c r="C139" s="2" t="s">
        <v>222</v>
      </c>
      <c r="D139" s="2"/>
      <c r="E139" s="121">
        <v>3885</v>
      </c>
      <c r="F139" s="121">
        <v>5891</v>
      </c>
      <c r="G139" s="123">
        <v>2006</v>
      </c>
      <c r="H139" s="121">
        <v>4378.3554933333344</v>
      </c>
      <c r="I139" s="121">
        <v>7069.2</v>
      </c>
      <c r="J139" s="121">
        <v>493.35549333333438</v>
      </c>
      <c r="K139" s="122">
        <v>2690.8445066666654</v>
      </c>
      <c r="L139" s="129">
        <v>4404.5032400000018</v>
      </c>
      <c r="M139" s="128">
        <v>26.147746666667445</v>
      </c>
    </row>
    <row r="140" spans="1:13" ht="11.25" customHeight="1" x14ac:dyDescent="0.25">
      <c r="A140" s="2"/>
      <c r="B140" s="2"/>
      <c r="C140" s="2" t="s">
        <v>223</v>
      </c>
      <c r="D140" s="2"/>
      <c r="E140" s="121">
        <v>908.6</v>
      </c>
      <c r="F140" s="121">
        <v>1377.7</v>
      </c>
      <c r="G140" s="123">
        <v>469.1</v>
      </c>
      <c r="H140" s="121">
        <v>1023.9815266666668</v>
      </c>
      <c r="I140" s="121">
        <v>1653.24</v>
      </c>
      <c r="J140" s="121">
        <v>115.38152666666679</v>
      </c>
      <c r="K140" s="122">
        <v>629.2584733333332</v>
      </c>
      <c r="L140" s="129">
        <v>1030.09229</v>
      </c>
      <c r="M140" s="128">
        <v>6.1107633333332387</v>
      </c>
    </row>
    <row r="141" spans="1:13" ht="11.25" customHeight="1" x14ac:dyDescent="0.25">
      <c r="A141" s="2"/>
      <c r="B141" s="2"/>
      <c r="C141" s="2" t="s">
        <v>224</v>
      </c>
      <c r="D141" s="2"/>
      <c r="E141" s="121">
        <v>6091.9</v>
      </c>
      <c r="F141" s="121">
        <v>8046.7</v>
      </c>
      <c r="G141" s="123">
        <v>1954.8</v>
      </c>
      <c r="H141" s="121">
        <v>7306.0400146484371</v>
      </c>
      <c r="I141" s="121">
        <v>9656.0400000000009</v>
      </c>
      <c r="J141" s="121">
        <v>1214.1400146484375</v>
      </c>
      <c r="K141" s="122">
        <v>2349.9999853515637</v>
      </c>
      <c r="L141" s="129">
        <v>7306.0400219726562</v>
      </c>
      <c r="M141" s="128">
        <v>7.3242190410383046E-6</v>
      </c>
    </row>
    <row r="142" spans="1:13" ht="11.25" customHeight="1" x14ac:dyDescent="0.25">
      <c r="A142" s="2"/>
      <c r="B142" s="2"/>
      <c r="C142" s="2" t="s">
        <v>225</v>
      </c>
      <c r="D142" s="2"/>
      <c r="E142" s="121">
        <v>18950</v>
      </c>
      <c r="F142" s="121">
        <v>0</v>
      </c>
      <c r="G142" s="123">
        <v>-18950</v>
      </c>
      <c r="H142" s="121">
        <v>18950</v>
      </c>
      <c r="I142" s="121">
        <v>0</v>
      </c>
      <c r="J142" s="121">
        <v>0</v>
      </c>
      <c r="K142" s="122">
        <v>-18950</v>
      </c>
      <c r="L142" s="129">
        <v>17055</v>
      </c>
      <c r="M142" s="128">
        <v>-1895</v>
      </c>
    </row>
    <row r="143" spans="1:13" ht="11.25" customHeight="1" x14ac:dyDescent="0.25">
      <c r="A143" s="2"/>
      <c r="B143" s="2"/>
      <c r="C143" s="2" t="s">
        <v>226</v>
      </c>
      <c r="D143" s="2"/>
      <c r="E143" s="121">
        <v>0</v>
      </c>
      <c r="F143" s="121">
        <v>30551.8</v>
      </c>
      <c r="G143" s="123">
        <v>30551.8</v>
      </c>
      <c r="H143" s="121">
        <v>3790</v>
      </c>
      <c r="I143" s="121">
        <v>36662.160000000003</v>
      </c>
      <c r="J143" s="121">
        <v>3790</v>
      </c>
      <c r="K143" s="122">
        <v>32872.160000000003</v>
      </c>
      <c r="L143" s="129">
        <v>5685</v>
      </c>
      <c r="M143" s="128">
        <v>1895</v>
      </c>
    </row>
    <row r="144" spans="1:13" ht="11.25" customHeight="1" x14ac:dyDescent="0.25">
      <c r="A144" s="2"/>
      <c r="B144" s="2"/>
      <c r="C144" s="2" t="s">
        <v>227</v>
      </c>
      <c r="D144" s="2"/>
      <c r="E144" s="121">
        <v>8177.63</v>
      </c>
      <c r="F144" s="121">
        <v>17076.8</v>
      </c>
      <c r="G144" s="123">
        <v>8899.1710000000003</v>
      </c>
      <c r="H144" s="121">
        <v>10135.796666666665</v>
      </c>
      <c r="I144" s="121">
        <v>20492.16</v>
      </c>
      <c r="J144" s="121">
        <v>1958.1666666666652</v>
      </c>
      <c r="K144" s="122">
        <v>10356.363333333335</v>
      </c>
      <c r="L144" s="129">
        <v>10144.289999999997</v>
      </c>
      <c r="M144" s="128">
        <v>8.4933333333319752</v>
      </c>
    </row>
    <row r="145" spans="1:13" ht="11.25" customHeight="1" x14ac:dyDescent="0.25">
      <c r="A145" s="2"/>
      <c r="B145" s="2"/>
      <c r="C145" s="2" t="s">
        <v>228</v>
      </c>
      <c r="D145" s="2"/>
      <c r="E145" s="121">
        <v>2443.9899999999998</v>
      </c>
      <c r="F145" s="121">
        <v>3993.8</v>
      </c>
      <c r="G145" s="123">
        <v>1549.81</v>
      </c>
      <c r="H145" s="121">
        <v>2901.9483333333337</v>
      </c>
      <c r="I145" s="121">
        <v>4792.5600000000004</v>
      </c>
      <c r="J145" s="121">
        <v>457.95833333333394</v>
      </c>
      <c r="K145" s="122">
        <v>1890.6116666666667</v>
      </c>
      <c r="L145" s="129">
        <v>2903.9375000000009</v>
      </c>
      <c r="M145" s="128">
        <v>1.9891666666671881</v>
      </c>
    </row>
    <row r="146" spans="1:13" ht="11.25" customHeight="1" x14ac:dyDescent="0.25">
      <c r="A146" s="2"/>
      <c r="B146" s="2"/>
      <c r="C146" s="2" t="s">
        <v>229</v>
      </c>
      <c r="D146" s="2"/>
      <c r="E146" s="121">
        <v>7069.3</v>
      </c>
      <c r="F146" s="121">
        <v>12070</v>
      </c>
      <c r="G146" s="123">
        <v>5000.7</v>
      </c>
      <c r="H146" s="121">
        <v>8483.1599853515636</v>
      </c>
      <c r="I146" s="121">
        <v>14484</v>
      </c>
      <c r="J146" s="121">
        <v>1413.8599853515634</v>
      </c>
      <c r="K146" s="122">
        <v>6000.8400146484364</v>
      </c>
      <c r="L146" s="129">
        <v>8483.1599780273446</v>
      </c>
      <c r="M146" s="128">
        <v>-7.3242190410383046E-6</v>
      </c>
    </row>
    <row r="147" spans="1:13" ht="11.25" customHeight="1" x14ac:dyDescent="0.25">
      <c r="A147" s="2"/>
      <c r="B147" s="2"/>
      <c r="C147" s="2" t="s">
        <v>230</v>
      </c>
      <c r="D147" s="2"/>
      <c r="E147" s="121">
        <v>35450</v>
      </c>
      <c r="F147" s="121">
        <v>41194.699999999997</v>
      </c>
      <c r="G147" s="123">
        <v>5744.6989999999996</v>
      </c>
      <c r="H147" s="121">
        <v>49434</v>
      </c>
      <c r="I147" s="121">
        <v>49433.64</v>
      </c>
      <c r="J147" s="121">
        <v>13984</v>
      </c>
      <c r="K147" s="122">
        <v>-0.36000000000058208</v>
      </c>
      <c r="L147" s="129">
        <v>49434.00048828125</v>
      </c>
      <c r="M147" s="128">
        <v>4.8828125E-4</v>
      </c>
    </row>
    <row r="148" spans="1:13" ht="11.25" customHeight="1" x14ac:dyDescent="0.25">
      <c r="A148" s="2"/>
      <c r="B148" s="2"/>
      <c r="C148" s="2" t="s">
        <v>231</v>
      </c>
      <c r="D148" s="2"/>
      <c r="E148" s="121">
        <v>0</v>
      </c>
      <c r="F148" s="121">
        <v>16666.7</v>
      </c>
      <c r="G148" s="123">
        <v>16666.7</v>
      </c>
      <c r="H148" s="121">
        <v>10000</v>
      </c>
      <c r="I148" s="121">
        <v>20000.04</v>
      </c>
      <c r="J148" s="121">
        <v>10000</v>
      </c>
      <c r="K148" s="122">
        <v>10000.040000000001</v>
      </c>
      <c r="L148" s="129">
        <v>9999.999755859375</v>
      </c>
      <c r="M148" s="128">
        <v>-2.44140625E-4</v>
      </c>
    </row>
    <row r="149" spans="1:13" ht="11.25" customHeight="1" x14ac:dyDescent="0.25">
      <c r="A149" s="2"/>
      <c r="B149" s="2"/>
      <c r="C149" s="2" t="s">
        <v>232</v>
      </c>
      <c r="D149" s="2"/>
      <c r="E149" s="121">
        <v>22500</v>
      </c>
      <c r="F149" s="121">
        <v>36250</v>
      </c>
      <c r="G149" s="123">
        <v>13750</v>
      </c>
      <c r="H149" s="121">
        <v>43500</v>
      </c>
      <c r="I149" s="121">
        <v>43500</v>
      </c>
      <c r="J149" s="121">
        <v>21000</v>
      </c>
      <c r="K149" s="122">
        <v>0</v>
      </c>
      <c r="L149" s="129">
        <v>43500</v>
      </c>
      <c r="M149" s="128">
        <v>0</v>
      </c>
    </row>
    <row r="150" spans="1:13" ht="11.25" customHeight="1" x14ac:dyDescent="0.25">
      <c r="A150" s="2"/>
      <c r="B150" s="2"/>
      <c r="C150" s="2" t="s">
        <v>233</v>
      </c>
      <c r="D150" s="2"/>
      <c r="E150" s="121">
        <v>7380.2</v>
      </c>
      <c r="F150" s="121">
        <v>7380.2</v>
      </c>
      <c r="G150" s="123">
        <v>0</v>
      </c>
      <c r="H150" s="121">
        <v>8856.2400000000016</v>
      </c>
      <c r="I150" s="121">
        <v>8856.24</v>
      </c>
      <c r="J150" s="121">
        <v>1476.0400000000018</v>
      </c>
      <c r="K150" s="122">
        <v>0</v>
      </c>
      <c r="L150" s="129">
        <v>8856.2400000000016</v>
      </c>
      <c r="M150" s="128">
        <v>0</v>
      </c>
    </row>
    <row r="151" spans="1:13" ht="11.25" customHeight="1" x14ac:dyDescent="0.25">
      <c r="A151" s="2"/>
      <c r="B151" s="2"/>
      <c r="C151" s="2" t="s">
        <v>234</v>
      </c>
      <c r="D151" s="2"/>
      <c r="E151" s="121">
        <v>4169.7</v>
      </c>
      <c r="F151" s="121">
        <v>3813.1</v>
      </c>
      <c r="G151" s="123">
        <v>-356.6001</v>
      </c>
      <c r="H151" s="121">
        <v>4932.3206666666665</v>
      </c>
      <c r="I151" s="121">
        <v>4575.72</v>
      </c>
      <c r="J151" s="121">
        <v>762.62066666666669</v>
      </c>
      <c r="K151" s="122">
        <v>-356.60066666666626</v>
      </c>
      <c r="L151" s="129">
        <v>4940.0609999999997</v>
      </c>
      <c r="M151" s="128">
        <v>7.740333333333183</v>
      </c>
    </row>
    <row r="152" spans="1:13" ht="11.25" customHeight="1" x14ac:dyDescent="0.25">
      <c r="A152" s="2"/>
      <c r="B152" s="2"/>
      <c r="C152" s="2" t="s">
        <v>235</v>
      </c>
      <c r="D152" s="2"/>
      <c r="E152" s="121">
        <v>975.2</v>
      </c>
      <c r="F152" s="121">
        <v>891.8</v>
      </c>
      <c r="G152" s="123">
        <v>-83.400019999999998</v>
      </c>
      <c r="H152" s="121">
        <v>1153.5548333333334</v>
      </c>
      <c r="I152" s="121">
        <v>1070.1600000000001</v>
      </c>
      <c r="J152" s="121">
        <v>178.35483333333332</v>
      </c>
      <c r="K152" s="122">
        <v>-83.394833333333281</v>
      </c>
      <c r="L152" s="129">
        <v>1155.3622500000001</v>
      </c>
      <c r="M152" s="128">
        <v>1.8074166666667679</v>
      </c>
    </row>
    <row r="153" spans="1:13" ht="11.25" customHeight="1" x14ac:dyDescent="0.25">
      <c r="A153" s="2"/>
      <c r="B153" s="2"/>
      <c r="C153" s="2" t="s">
        <v>236</v>
      </c>
      <c r="D153" s="2"/>
      <c r="E153" s="121">
        <v>17696.099999999999</v>
      </c>
      <c r="F153" s="121">
        <v>4023.3</v>
      </c>
      <c r="G153" s="123">
        <v>-13672.8</v>
      </c>
      <c r="H153" s="121">
        <v>21235.319970703127</v>
      </c>
      <c r="I153" s="121">
        <v>4827.96</v>
      </c>
      <c r="J153" s="121">
        <v>3539.2199707031286</v>
      </c>
      <c r="K153" s="122">
        <v>-16407.359970703128</v>
      </c>
      <c r="L153" s="129">
        <v>21235.319956054689</v>
      </c>
      <c r="M153" s="128">
        <v>-1.4648438082076609E-5</v>
      </c>
    </row>
    <row r="154" spans="1:13" ht="11.25" customHeight="1" x14ac:dyDescent="0.25">
      <c r="A154" s="2"/>
      <c r="B154" s="2"/>
      <c r="C154" s="2" t="s">
        <v>237</v>
      </c>
      <c r="D154" s="2"/>
      <c r="E154" s="121">
        <v>7398.9</v>
      </c>
      <c r="F154" s="121">
        <v>11364.4</v>
      </c>
      <c r="G154" s="123">
        <v>3965.5</v>
      </c>
      <c r="H154" s="121">
        <v>8878.6800000000021</v>
      </c>
      <c r="I154" s="121">
        <v>13637.28</v>
      </c>
      <c r="J154" s="121">
        <v>1479.7800000000025</v>
      </c>
      <c r="K154" s="122">
        <v>4758.5999999999985</v>
      </c>
      <c r="L154" s="129">
        <v>8878.6800000000021</v>
      </c>
      <c r="M154" s="128">
        <v>0</v>
      </c>
    </row>
    <row r="155" spans="1:13" ht="11.25" customHeight="1" x14ac:dyDescent="0.25">
      <c r="A155" s="2"/>
      <c r="B155" s="2"/>
      <c r="C155" s="2" t="s">
        <v>238</v>
      </c>
      <c r="D155" s="2"/>
      <c r="E155" s="121">
        <v>18699.849999999999</v>
      </c>
      <c r="F155" s="121">
        <v>11851.2</v>
      </c>
      <c r="G155" s="123">
        <v>-6848.6490000000003</v>
      </c>
      <c r="H155" s="121">
        <v>23464.589999999997</v>
      </c>
      <c r="I155" s="121">
        <v>14221.44</v>
      </c>
      <c r="J155" s="121">
        <v>4764.739999999998</v>
      </c>
      <c r="K155" s="122">
        <v>-9243.149999999996</v>
      </c>
      <c r="L155" s="129">
        <v>23575.969999999998</v>
      </c>
      <c r="M155" s="128">
        <v>111.38000000000102</v>
      </c>
    </row>
    <row r="156" spans="1:13" ht="11.25" customHeight="1" x14ac:dyDescent="0.25">
      <c r="A156" s="2"/>
      <c r="B156" s="2"/>
      <c r="C156" s="2" t="s">
        <v>239</v>
      </c>
      <c r="D156" s="2"/>
      <c r="E156" s="121">
        <v>14714.76</v>
      </c>
      <c r="F156" s="121">
        <v>11994.7</v>
      </c>
      <c r="G156" s="123">
        <v>-2720.06</v>
      </c>
      <c r="H156" s="121">
        <v>17941.095333333342</v>
      </c>
      <c r="I156" s="121">
        <v>14393.64</v>
      </c>
      <c r="J156" s="121">
        <v>3226.3353333333416</v>
      </c>
      <c r="K156" s="122">
        <v>-3547.4553333333424</v>
      </c>
      <c r="L156" s="129">
        <v>18076.473000000013</v>
      </c>
      <c r="M156" s="128">
        <v>135.37766666667085</v>
      </c>
    </row>
    <row r="157" spans="1:13" ht="11.25" customHeight="1" x14ac:dyDescent="0.25">
      <c r="A157" s="2"/>
      <c r="B157" s="2"/>
      <c r="C157" s="2" t="s">
        <v>240</v>
      </c>
      <c r="D157" s="2"/>
      <c r="E157" s="121">
        <v>3441.33</v>
      </c>
      <c r="F157" s="121">
        <v>2805.2</v>
      </c>
      <c r="G157" s="123">
        <v>-636.13009999999997</v>
      </c>
      <c r="H157" s="121">
        <v>4195.876166666666</v>
      </c>
      <c r="I157" s="121">
        <v>3366.24</v>
      </c>
      <c r="J157" s="121">
        <v>754.54616666666607</v>
      </c>
      <c r="K157" s="122">
        <v>-829.63616666666621</v>
      </c>
      <c r="L157" s="129">
        <v>4227.5392499999989</v>
      </c>
      <c r="M157" s="128">
        <v>31.663083333332906</v>
      </c>
    </row>
    <row r="158" spans="1:13" ht="11.25" customHeight="1" x14ac:dyDescent="0.25">
      <c r="A158" s="2"/>
      <c r="B158" s="2"/>
      <c r="C158" s="2" t="s">
        <v>241</v>
      </c>
      <c r="D158" s="2"/>
      <c r="E158" s="121">
        <v>18927.11</v>
      </c>
      <c r="F158" s="121">
        <v>20116.7</v>
      </c>
      <c r="G158" s="123">
        <v>1189.5899999999999</v>
      </c>
      <c r="H158" s="121">
        <v>23094.290175781251</v>
      </c>
      <c r="I158" s="121">
        <v>24140.04</v>
      </c>
      <c r="J158" s="121">
        <v>4167.18017578125</v>
      </c>
      <c r="K158" s="122">
        <v>1045.7498242187503</v>
      </c>
      <c r="L158" s="129">
        <v>23094.290263671875</v>
      </c>
      <c r="M158" s="128">
        <v>8.7890624854480848E-5</v>
      </c>
    </row>
    <row r="159" spans="1:13" ht="11.25" customHeight="1" x14ac:dyDescent="0.25">
      <c r="A159" s="2"/>
      <c r="B159" s="2"/>
      <c r="C159" s="2" t="s">
        <v>242</v>
      </c>
      <c r="D159" s="2"/>
      <c r="E159" s="121">
        <v>12267.2</v>
      </c>
      <c r="F159" s="121">
        <v>6396.2</v>
      </c>
      <c r="G159" s="123">
        <v>-5871</v>
      </c>
      <c r="H159" s="121">
        <v>14720.639999999998</v>
      </c>
      <c r="I159" s="121">
        <v>7675.44</v>
      </c>
      <c r="J159" s="121">
        <v>2453.4399999999969</v>
      </c>
      <c r="K159" s="122">
        <v>-7045.199999999998</v>
      </c>
      <c r="L159" s="129">
        <v>14720.639999999998</v>
      </c>
      <c r="M159" s="128">
        <v>0</v>
      </c>
    </row>
    <row r="160" spans="1:13" ht="11.25" customHeight="1" x14ac:dyDescent="0.25">
      <c r="A160" s="2"/>
      <c r="B160" s="2"/>
      <c r="C160" s="2" t="s">
        <v>243</v>
      </c>
      <c r="D160" s="2"/>
      <c r="E160" s="121">
        <v>6766.3</v>
      </c>
      <c r="F160" s="121">
        <v>6338.1</v>
      </c>
      <c r="G160" s="123">
        <v>-428.19970000000001</v>
      </c>
      <c r="H160" s="121">
        <v>8033.9106666666667</v>
      </c>
      <c r="I160" s="121">
        <v>7605.72</v>
      </c>
      <c r="J160" s="121">
        <v>1267.6106666666665</v>
      </c>
      <c r="K160" s="122">
        <v>-428.1906666666664</v>
      </c>
      <c r="L160" s="129">
        <v>8049.6659999999993</v>
      </c>
      <c r="M160" s="128">
        <v>15.755333333332601</v>
      </c>
    </row>
    <row r="161" spans="1:13" ht="11.25" customHeight="1" x14ac:dyDescent="0.25">
      <c r="A161" s="2"/>
      <c r="B161" s="2"/>
      <c r="C161" s="2" t="s">
        <v>244</v>
      </c>
      <c r="D161" s="2"/>
      <c r="E161" s="121">
        <v>1582.49</v>
      </c>
      <c r="F161" s="121">
        <v>1482.3</v>
      </c>
      <c r="G161" s="123">
        <v>-100.18989999999999</v>
      </c>
      <c r="H161" s="121">
        <v>1878.947333333334</v>
      </c>
      <c r="I161" s="121">
        <v>1778.76</v>
      </c>
      <c r="J161" s="121">
        <v>296.45733333333396</v>
      </c>
      <c r="K161" s="122">
        <v>-100.18733333333398</v>
      </c>
      <c r="L161" s="129">
        <v>1882.6260000000011</v>
      </c>
      <c r="M161" s="128">
        <v>3.6786666666671408</v>
      </c>
    </row>
    <row r="162" spans="1:13" ht="11.25" customHeight="1" x14ac:dyDescent="0.25">
      <c r="A162" s="2"/>
      <c r="B162" s="2"/>
      <c r="C162" s="2" t="s">
        <v>245</v>
      </c>
      <c r="D162" s="2"/>
      <c r="E162" s="121">
        <v>11636.24</v>
      </c>
      <c r="F162" s="121">
        <v>8046.7</v>
      </c>
      <c r="G162" s="123">
        <v>-3589.54</v>
      </c>
      <c r="H162" s="121">
        <v>14073.780039062503</v>
      </c>
      <c r="I162" s="121">
        <v>9656.0400000000009</v>
      </c>
      <c r="J162" s="121">
        <v>2437.5400390625036</v>
      </c>
      <c r="K162" s="122">
        <v>-4417.7400390625025</v>
      </c>
      <c r="L162" s="129">
        <v>14073.780058593753</v>
      </c>
      <c r="M162" s="128">
        <v>1.9531249563442543E-5</v>
      </c>
    </row>
    <row r="163" spans="1:13" ht="11.25" customHeight="1" x14ac:dyDescent="0.25">
      <c r="A163" s="2"/>
      <c r="B163" s="2"/>
      <c r="C163" s="2" t="s">
        <v>246</v>
      </c>
      <c r="D163" s="2"/>
      <c r="E163" s="121">
        <v>27920.46</v>
      </c>
      <c r="F163" s="121">
        <v>27920.400000000001</v>
      </c>
      <c r="G163" s="123">
        <v>-6.0546879999999997E-2</v>
      </c>
      <c r="H163" s="121">
        <v>33504.539999999994</v>
      </c>
      <c r="I163" s="121">
        <v>33504.480000000003</v>
      </c>
      <c r="J163" s="121">
        <v>5584.0799999999945</v>
      </c>
      <c r="K163" s="122">
        <v>-5.9999999990395736E-2</v>
      </c>
      <c r="L163" s="129">
        <v>33504.53</v>
      </c>
      <c r="M163" s="128">
        <v>-9.9999999947613105E-3</v>
      </c>
    </row>
    <row r="164" spans="1:13" ht="11.25" customHeight="1" x14ac:dyDescent="0.25">
      <c r="A164" s="2"/>
      <c r="B164" s="2"/>
      <c r="C164" s="2" t="s">
        <v>247</v>
      </c>
      <c r="D164" s="2"/>
      <c r="E164" s="121">
        <v>15212.2</v>
      </c>
      <c r="F164" s="121">
        <v>14425.6</v>
      </c>
      <c r="G164" s="123">
        <v>-786.60059999999999</v>
      </c>
      <c r="H164" s="121">
        <v>18097.308000000001</v>
      </c>
      <c r="I164" s="121">
        <v>17310.72</v>
      </c>
      <c r="J164" s="121">
        <v>2885.1080000000002</v>
      </c>
      <c r="K164" s="122">
        <v>-786.58799999999974</v>
      </c>
      <c r="L164" s="129">
        <v>18155.041999999998</v>
      </c>
      <c r="M164" s="128">
        <v>57.73399999999674</v>
      </c>
    </row>
    <row r="165" spans="1:13" ht="11.25" customHeight="1" x14ac:dyDescent="0.25">
      <c r="A165" s="2"/>
      <c r="B165" s="2"/>
      <c r="C165" s="2" t="s">
        <v>248</v>
      </c>
      <c r="D165" s="2"/>
      <c r="E165" s="121">
        <v>3557.6</v>
      </c>
      <c r="F165" s="121">
        <v>3373.7</v>
      </c>
      <c r="G165" s="123">
        <v>-183.90010000000001</v>
      </c>
      <c r="H165" s="121">
        <v>4232.3430000000008</v>
      </c>
      <c r="I165" s="121">
        <v>4048.44</v>
      </c>
      <c r="J165" s="121">
        <v>674.74300000000085</v>
      </c>
      <c r="K165" s="122">
        <v>-183.9030000000007</v>
      </c>
      <c r="L165" s="129">
        <v>4245.8545000000013</v>
      </c>
      <c r="M165" s="128">
        <v>13.511500000000524</v>
      </c>
    </row>
    <row r="166" spans="1:13" ht="11.25" customHeight="1" x14ac:dyDescent="0.25">
      <c r="A166" s="2"/>
      <c r="B166" s="2"/>
      <c r="C166" s="2" t="s">
        <v>249</v>
      </c>
      <c r="D166" s="2"/>
      <c r="E166" s="121">
        <v>44782.9</v>
      </c>
      <c r="F166" s="121">
        <v>12070</v>
      </c>
      <c r="G166" s="123">
        <v>-32712.9</v>
      </c>
      <c r="H166" s="121">
        <v>53739.480078125001</v>
      </c>
      <c r="I166" s="121">
        <v>14484</v>
      </c>
      <c r="J166" s="121">
        <v>8956.580078125</v>
      </c>
      <c r="K166" s="122">
        <v>-39255.480078125001</v>
      </c>
      <c r="L166" s="129">
        <v>53739.480117187501</v>
      </c>
      <c r="M166" s="128">
        <v>3.9062499126885086E-5</v>
      </c>
    </row>
    <row r="167" spans="1:13" ht="11.25" customHeight="1" x14ac:dyDescent="0.25">
      <c r="A167" s="2"/>
      <c r="B167" s="2"/>
      <c r="C167" s="2" t="s">
        <v>250</v>
      </c>
      <c r="D167" s="2"/>
      <c r="E167" s="121">
        <v>8891.7999999999993</v>
      </c>
      <c r="F167" s="121">
        <v>8741.7999999999993</v>
      </c>
      <c r="G167" s="123">
        <v>-150</v>
      </c>
      <c r="H167" s="121">
        <v>10670.163200000001</v>
      </c>
      <c r="I167" s="121">
        <v>10490.16</v>
      </c>
      <c r="J167" s="121">
        <v>1778.3632000000016</v>
      </c>
      <c r="K167" s="122">
        <v>-180.00320000000102</v>
      </c>
      <c r="L167" s="129">
        <v>10670.1648</v>
      </c>
      <c r="M167" s="128">
        <v>1.5999999995983671E-3</v>
      </c>
    </row>
    <row r="168" spans="1:13" ht="11.25" customHeight="1" x14ac:dyDescent="0.25">
      <c r="A168" s="2"/>
      <c r="B168" s="2"/>
      <c r="C168" s="2" t="s">
        <v>251</v>
      </c>
      <c r="D168" s="2"/>
      <c r="E168" s="121">
        <v>4948.8999999999996</v>
      </c>
      <c r="F168" s="121">
        <v>4516.6000000000004</v>
      </c>
      <c r="G168" s="123">
        <v>-432.2998</v>
      </c>
      <c r="H168" s="121">
        <v>5867.7209866666644</v>
      </c>
      <c r="I168" s="121">
        <v>5419.92</v>
      </c>
      <c r="J168" s="121">
        <v>918.82098666666479</v>
      </c>
      <c r="K168" s="122">
        <v>-447.80098666666436</v>
      </c>
      <c r="L168" s="129">
        <v>5875.6414799999975</v>
      </c>
      <c r="M168" s="128">
        <v>7.92049333333307</v>
      </c>
    </row>
    <row r="169" spans="1:13" ht="11.25" customHeight="1" x14ac:dyDescent="0.25">
      <c r="A169" s="2"/>
      <c r="B169" s="2"/>
      <c r="C169" s="2" t="s">
        <v>252</v>
      </c>
      <c r="D169" s="2"/>
      <c r="E169" s="121">
        <v>1157.4000000000001</v>
      </c>
      <c r="F169" s="121">
        <v>1056.3</v>
      </c>
      <c r="G169" s="123">
        <v>-101.1</v>
      </c>
      <c r="H169" s="121">
        <v>1372.2855533333341</v>
      </c>
      <c r="I169" s="121">
        <v>1267.56</v>
      </c>
      <c r="J169" s="121">
        <v>214.88555333333397</v>
      </c>
      <c r="K169" s="122">
        <v>-104.72555333333412</v>
      </c>
      <c r="L169" s="129">
        <v>1374.1383300000011</v>
      </c>
      <c r="M169" s="128">
        <v>1.8527766666670686</v>
      </c>
    </row>
    <row r="170" spans="1:13" ht="11.25" customHeight="1" x14ac:dyDescent="0.25">
      <c r="A170" s="2"/>
      <c r="B170" s="2"/>
      <c r="C170" s="2" t="s">
        <v>253</v>
      </c>
      <c r="D170" s="2"/>
      <c r="E170" s="121">
        <v>7069.3</v>
      </c>
      <c r="F170" s="121">
        <v>4023.3</v>
      </c>
      <c r="G170" s="123">
        <v>-3046</v>
      </c>
      <c r="H170" s="121">
        <v>8483.1599853515636</v>
      </c>
      <c r="I170" s="121">
        <v>4827.96</v>
      </c>
      <c r="J170" s="121">
        <v>1413.8599853515634</v>
      </c>
      <c r="K170" s="122">
        <v>-3655.1999853515636</v>
      </c>
      <c r="L170" s="129">
        <v>8483.1599780273446</v>
      </c>
      <c r="M170" s="128">
        <v>-7.3242190410383046E-6</v>
      </c>
    </row>
    <row r="171" spans="1:13" ht="11.25" customHeight="1" x14ac:dyDescent="0.25">
      <c r="A171" s="2"/>
      <c r="B171" s="2"/>
      <c r="C171" s="2" t="s">
        <v>254</v>
      </c>
      <c r="D171" s="2"/>
      <c r="E171" s="121">
        <v>15069.63</v>
      </c>
      <c r="F171" s="121">
        <v>24938.2</v>
      </c>
      <c r="G171" s="123">
        <v>9868.5689999999995</v>
      </c>
      <c r="H171" s="121">
        <v>17988.170000000002</v>
      </c>
      <c r="I171" s="121">
        <v>29925.84</v>
      </c>
      <c r="J171" s="121">
        <v>2918.5400000000027</v>
      </c>
      <c r="K171" s="122">
        <v>11937.669999999998</v>
      </c>
      <c r="L171" s="129">
        <v>17988.170000000002</v>
      </c>
      <c r="M171" s="128">
        <v>0</v>
      </c>
    </row>
    <row r="172" spans="1:13" ht="11.25" customHeight="1" x14ac:dyDescent="0.25">
      <c r="A172" s="2"/>
      <c r="B172" s="2"/>
      <c r="C172" s="2" t="s">
        <v>255</v>
      </c>
      <c r="D172" s="2"/>
      <c r="E172" s="121">
        <v>10783.98</v>
      </c>
      <c r="F172" s="121">
        <v>12884.7</v>
      </c>
      <c r="G172" s="123">
        <v>2100.7199999999998</v>
      </c>
      <c r="H172" s="121">
        <v>12911.892333333342</v>
      </c>
      <c r="I172" s="121">
        <v>15461.64</v>
      </c>
      <c r="J172" s="121">
        <v>2127.9123333333428</v>
      </c>
      <c r="K172" s="122">
        <v>2549.7476666666571</v>
      </c>
      <c r="L172" s="129">
        <v>12934.328500000012</v>
      </c>
      <c r="M172" s="128">
        <v>22.436166666670033</v>
      </c>
    </row>
    <row r="173" spans="1:13" ht="11.25" customHeight="1" x14ac:dyDescent="0.25">
      <c r="A173" s="2"/>
      <c r="B173" s="2"/>
      <c r="C173" s="2" t="s">
        <v>256</v>
      </c>
      <c r="D173" s="2"/>
      <c r="E173" s="121">
        <v>2522.02</v>
      </c>
      <c r="F173" s="121">
        <v>3013.4</v>
      </c>
      <c r="G173" s="123">
        <v>491.37990000000002</v>
      </c>
      <c r="H173" s="121">
        <v>3019.6769166666659</v>
      </c>
      <c r="I173" s="121">
        <v>3616.08</v>
      </c>
      <c r="J173" s="121">
        <v>497.65691666666589</v>
      </c>
      <c r="K173" s="122">
        <v>596.40308333333405</v>
      </c>
      <c r="L173" s="129">
        <v>3024.9353749999987</v>
      </c>
      <c r="M173" s="128">
        <v>5.2584583333327828</v>
      </c>
    </row>
    <row r="174" spans="1:13" ht="11.25" customHeight="1" x14ac:dyDescent="0.25">
      <c r="A174" s="2"/>
      <c r="B174" s="2"/>
      <c r="C174" s="2" t="s">
        <v>257</v>
      </c>
      <c r="D174" s="2"/>
      <c r="E174" s="121">
        <v>12705.02</v>
      </c>
      <c r="F174" s="121">
        <v>0</v>
      </c>
      <c r="G174" s="123">
        <v>-12705.02</v>
      </c>
      <c r="H174" s="121">
        <v>15074.640117187497</v>
      </c>
      <c r="I174" s="121">
        <v>0</v>
      </c>
      <c r="J174" s="121">
        <v>2369.6201171874964</v>
      </c>
      <c r="K174" s="122">
        <v>-15074.640117187497</v>
      </c>
      <c r="L174" s="129">
        <v>15074.640175781247</v>
      </c>
      <c r="M174" s="128">
        <v>5.8593750509317033E-5</v>
      </c>
    </row>
    <row r="175" spans="1:13" ht="11.25" customHeight="1" x14ac:dyDescent="0.25">
      <c r="A175" s="2"/>
      <c r="B175" s="2"/>
      <c r="C175" s="2" t="s">
        <v>259</v>
      </c>
      <c r="D175" s="2"/>
      <c r="E175" s="121">
        <v>650</v>
      </c>
      <c r="F175" s="121">
        <v>0</v>
      </c>
      <c r="G175" s="123">
        <v>-650</v>
      </c>
      <c r="H175" s="121">
        <v>650</v>
      </c>
      <c r="I175" s="121">
        <v>0</v>
      </c>
      <c r="J175" s="121">
        <v>0</v>
      </c>
      <c r="K175" s="122">
        <v>-650</v>
      </c>
      <c r="L175" s="129">
        <v>650</v>
      </c>
      <c r="M175" s="128">
        <v>0</v>
      </c>
    </row>
    <row r="176" spans="1:13" ht="11.25" customHeight="1" x14ac:dyDescent="0.25">
      <c r="A176" s="2"/>
      <c r="B176" s="2"/>
      <c r="C176" s="2" t="s">
        <v>260</v>
      </c>
      <c r="D176" s="2"/>
      <c r="E176" s="121">
        <v>17985.93</v>
      </c>
      <c r="F176" s="121">
        <v>14883.5</v>
      </c>
      <c r="G176" s="123">
        <v>-3102.43</v>
      </c>
      <c r="H176" s="121">
        <v>20293.129999999997</v>
      </c>
      <c r="I176" s="121">
        <v>17860.2</v>
      </c>
      <c r="J176" s="121">
        <v>2307.1999999999971</v>
      </c>
      <c r="K176" s="122">
        <v>-2432.9299999999967</v>
      </c>
      <c r="L176" s="129">
        <v>20258.169999999995</v>
      </c>
      <c r="M176" s="128">
        <v>-34.960000000002765</v>
      </c>
    </row>
    <row r="177" spans="1:13" ht="11.25" customHeight="1" x14ac:dyDescent="0.25">
      <c r="A177" s="2"/>
      <c r="B177" s="2"/>
      <c r="C177" s="2" t="s">
        <v>261</v>
      </c>
      <c r="D177" s="2"/>
      <c r="E177" s="121">
        <v>9500.85</v>
      </c>
      <c r="F177" s="121">
        <v>7689.8</v>
      </c>
      <c r="G177" s="123">
        <v>-1811.05</v>
      </c>
      <c r="H177" s="121">
        <v>10692.903333333334</v>
      </c>
      <c r="I177" s="121">
        <v>9227.76</v>
      </c>
      <c r="J177" s="121">
        <v>1192.0533333333333</v>
      </c>
      <c r="K177" s="122">
        <v>-1465.1433333333334</v>
      </c>
      <c r="L177" s="129">
        <v>10713.499</v>
      </c>
      <c r="M177" s="128">
        <v>20.595666666666148</v>
      </c>
    </row>
    <row r="178" spans="1:13" ht="11.25" customHeight="1" x14ac:dyDescent="0.25">
      <c r="A178" s="2"/>
      <c r="B178" s="2"/>
      <c r="C178" s="2" t="s">
        <v>262</v>
      </c>
      <c r="D178" s="2"/>
      <c r="E178" s="121">
        <v>2221.91</v>
      </c>
      <c r="F178" s="121">
        <v>1798.4</v>
      </c>
      <c r="G178" s="123">
        <v>-423.50990000000002</v>
      </c>
      <c r="H178" s="121">
        <v>2500.6966666666663</v>
      </c>
      <c r="I178" s="121">
        <v>2158.08</v>
      </c>
      <c r="J178" s="121">
        <v>278.78666666666641</v>
      </c>
      <c r="K178" s="122">
        <v>-342.61666666666633</v>
      </c>
      <c r="L178" s="129">
        <v>2505.5177499999991</v>
      </c>
      <c r="M178" s="128">
        <v>4.8210833333328083</v>
      </c>
    </row>
    <row r="179" spans="1:13" ht="11.25" customHeight="1" x14ac:dyDescent="0.25">
      <c r="A179" s="2"/>
      <c r="B179" s="2"/>
      <c r="C179" s="2" t="s">
        <v>263</v>
      </c>
      <c r="D179" s="2"/>
      <c r="E179" s="121">
        <v>12650.06</v>
      </c>
      <c r="F179" s="121">
        <v>16093.3</v>
      </c>
      <c r="G179" s="123">
        <v>3443.24</v>
      </c>
      <c r="H179" s="121">
        <v>15517.840029296873</v>
      </c>
      <c r="I179" s="121">
        <v>19311.96</v>
      </c>
      <c r="J179" s="121">
        <v>2867.7800292968732</v>
      </c>
      <c r="K179" s="122">
        <v>3794.1199707031265</v>
      </c>
      <c r="L179" s="129">
        <v>15517.840043945311</v>
      </c>
      <c r="M179" s="128">
        <v>1.4648438082076609E-5</v>
      </c>
    </row>
    <row r="180" spans="1:13" ht="11.25" customHeight="1" x14ac:dyDescent="0.25">
      <c r="A180" s="2"/>
      <c r="B180" s="2"/>
      <c r="C180" s="2" t="s">
        <v>264</v>
      </c>
      <c r="D180" s="2"/>
      <c r="E180" s="121">
        <v>388.8</v>
      </c>
      <c r="F180" s="121">
        <v>5750</v>
      </c>
      <c r="G180" s="123">
        <v>5361.2</v>
      </c>
      <c r="H180" s="121">
        <v>388.79999999999995</v>
      </c>
      <c r="I180" s="121">
        <v>6900</v>
      </c>
      <c r="J180" s="121">
        <v>0</v>
      </c>
      <c r="K180" s="122">
        <v>6511.2</v>
      </c>
      <c r="L180" s="129">
        <v>259.2</v>
      </c>
      <c r="M180" s="128">
        <v>-129.59999999999997</v>
      </c>
    </row>
    <row r="181" spans="1:13" ht="11.25" customHeight="1" x14ac:dyDescent="0.25">
      <c r="A181" s="2"/>
      <c r="B181" s="2"/>
      <c r="C181" s="2" t="s">
        <v>265</v>
      </c>
      <c r="D181" s="2"/>
      <c r="E181" s="121">
        <v>4874.87</v>
      </c>
      <c r="F181" s="121">
        <v>2970.8</v>
      </c>
      <c r="G181" s="123">
        <v>-1904.07</v>
      </c>
      <c r="H181" s="121">
        <v>5727.37</v>
      </c>
      <c r="I181" s="121">
        <v>3564.96</v>
      </c>
      <c r="J181" s="121">
        <v>852.5</v>
      </c>
      <c r="K181" s="122">
        <v>-2162.41</v>
      </c>
      <c r="L181" s="129">
        <v>5515.37</v>
      </c>
      <c r="M181" s="128">
        <v>-212</v>
      </c>
    </row>
    <row r="182" spans="1:13" ht="11.25" customHeight="1" x14ac:dyDescent="0.25">
      <c r="A182" s="2"/>
      <c r="B182" s="2"/>
      <c r="C182" s="2" t="s">
        <v>266</v>
      </c>
      <c r="D182" s="2"/>
      <c r="E182" s="121">
        <v>1140.18</v>
      </c>
      <c r="F182" s="121">
        <v>694.8</v>
      </c>
      <c r="G182" s="123">
        <v>-445.38010000000003</v>
      </c>
      <c r="H182" s="121">
        <v>1339.5549999999998</v>
      </c>
      <c r="I182" s="121">
        <v>833.76</v>
      </c>
      <c r="J182" s="121">
        <v>199.37499999999977</v>
      </c>
      <c r="K182" s="122">
        <v>-505.79499999999985</v>
      </c>
      <c r="L182" s="129">
        <v>1289.9424999999999</v>
      </c>
      <c r="M182" s="128">
        <v>-49.612499999999955</v>
      </c>
    </row>
    <row r="183" spans="1:13" ht="11.25" customHeight="1" x14ac:dyDescent="0.25">
      <c r="A183" s="2"/>
      <c r="B183" s="2"/>
      <c r="C183" s="2" t="s">
        <v>267</v>
      </c>
      <c r="D183" s="2"/>
      <c r="E183" s="121">
        <v>2981.79</v>
      </c>
      <c r="F183" s="121">
        <v>0</v>
      </c>
      <c r="G183" s="123">
        <v>-2981.79</v>
      </c>
      <c r="H183" s="121">
        <v>3710.1700048828125</v>
      </c>
      <c r="I183" s="121">
        <v>0</v>
      </c>
      <c r="J183" s="121">
        <v>728.3800048828125</v>
      </c>
      <c r="K183" s="122">
        <v>-3710.1700048828125</v>
      </c>
      <c r="L183" s="129">
        <v>3706.4949816894532</v>
      </c>
      <c r="M183" s="128">
        <v>-3.6750231933592659</v>
      </c>
    </row>
    <row r="184" spans="1:13" ht="11.25" customHeight="1" x14ac:dyDescent="0.25">
      <c r="A184" s="2"/>
      <c r="B184" s="2"/>
      <c r="C184" s="2" t="s">
        <v>268</v>
      </c>
      <c r="D184" s="2"/>
      <c r="E184" s="121">
        <v>0</v>
      </c>
      <c r="F184" s="121">
        <v>6699.1</v>
      </c>
      <c r="G184" s="123">
        <v>6699.1</v>
      </c>
      <c r="H184" s="121">
        <v>0</v>
      </c>
      <c r="I184" s="121">
        <v>8038.92</v>
      </c>
      <c r="J184" s="121">
        <v>0</v>
      </c>
      <c r="K184" s="122">
        <v>8038.92</v>
      </c>
      <c r="L184" s="129">
        <v>0</v>
      </c>
      <c r="M184" s="128">
        <v>0</v>
      </c>
    </row>
    <row r="185" spans="1:13" ht="11.25" customHeight="1" x14ac:dyDescent="0.25">
      <c r="A185" s="2"/>
      <c r="B185" s="2"/>
      <c r="C185" s="2" t="s">
        <v>269</v>
      </c>
      <c r="D185" s="2"/>
      <c r="E185" s="121">
        <v>6699.1</v>
      </c>
      <c r="F185" s="121">
        <v>0</v>
      </c>
      <c r="G185" s="123">
        <v>-6699.1</v>
      </c>
      <c r="H185" s="121">
        <v>8038.9178000000002</v>
      </c>
      <c r="I185" s="121">
        <v>0</v>
      </c>
      <c r="J185" s="121">
        <v>1339.8177999999998</v>
      </c>
      <c r="K185" s="122">
        <v>-8038.9178000000002</v>
      </c>
      <c r="L185" s="129">
        <v>8038.9167000000007</v>
      </c>
      <c r="M185" s="128">
        <v>-1.0999999994965037E-3</v>
      </c>
    </row>
    <row r="186" spans="1:13" ht="11.25" customHeight="1" x14ac:dyDescent="0.25">
      <c r="A186" s="2"/>
      <c r="B186" s="2"/>
      <c r="C186" s="2" t="s">
        <v>270</v>
      </c>
      <c r="D186" s="2"/>
      <c r="E186" s="121">
        <v>3378.2</v>
      </c>
      <c r="F186" s="121">
        <v>3461.2</v>
      </c>
      <c r="G186" s="123">
        <v>83</v>
      </c>
      <c r="H186" s="121">
        <v>4070.4391966666662</v>
      </c>
      <c r="I186" s="121">
        <v>4153.4399999999996</v>
      </c>
      <c r="J186" s="121">
        <v>692.23919666666643</v>
      </c>
      <c r="K186" s="122">
        <v>83.000803333333351</v>
      </c>
      <c r="L186" s="129">
        <v>4109.7387949999984</v>
      </c>
      <c r="M186" s="128">
        <v>39.299598333332142</v>
      </c>
    </row>
    <row r="187" spans="1:13" ht="11.25" customHeight="1" x14ac:dyDescent="0.25">
      <c r="A187" s="2"/>
      <c r="B187" s="2"/>
      <c r="C187" s="2" t="s">
        <v>271</v>
      </c>
      <c r="D187" s="2"/>
      <c r="E187" s="121">
        <v>790.1</v>
      </c>
      <c r="F187" s="121">
        <v>809.5</v>
      </c>
      <c r="G187" s="123">
        <v>19.400020000000001</v>
      </c>
      <c r="H187" s="121">
        <v>951.99465083333337</v>
      </c>
      <c r="I187" s="121">
        <v>971.4</v>
      </c>
      <c r="J187" s="121">
        <v>161.89465083333334</v>
      </c>
      <c r="K187" s="122">
        <v>19.40534916666661</v>
      </c>
      <c r="L187" s="129">
        <v>961.18197625000005</v>
      </c>
      <c r="M187" s="128">
        <v>9.1873254166666811</v>
      </c>
    </row>
    <row r="188" spans="1:13" ht="11.25" customHeight="1" x14ac:dyDescent="0.25">
      <c r="A188" s="2"/>
      <c r="B188" s="2"/>
      <c r="C188" s="2" t="s">
        <v>272</v>
      </c>
      <c r="D188" s="2"/>
      <c r="E188" s="121">
        <v>7255.3</v>
      </c>
      <c r="F188" s="121">
        <v>4023.3</v>
      </c>
      <c r="G188" s="123">
        <v>-3232</v>
      </c>
      <c r="H188" s="121">
        <v>8706.3600585937493</v>
      </c>
      <c r="I188" s="121">
        <v>4827.96</v>
      </c>
      <c r="J188" s="121">
        <v>1451.0600585937491</v>
      </c>
      <c r="K188" s="122">
        <v>-3878.4000585937492</v>
      </c>
      <c r="L188" s="129">
        <v>8706.3600878906236</v>
      </c>
      <c r="M188" s="128">
        <v>2.9296874345163815E-5</v>
      </c>
    </row>
    <row r="189" spans="1:13" ht="11.25" customHeight="1" x14ac:dyDescent="0.25">
      <c r="A189" s="2"/>
      <c r="B189" s="2"/>
      <c r="C189" s="41" t="s">
        <v>273</v>
      </c>
      <c r="D189" s="41"/>
      <c r="E189" s="124">
        <v>1559787.09</v>
      </c>
      <c r="F189" s="124">
        <v>1534438.0000000005</v>
      </c>
      <c r="G189" s="126">
        <v>-25349.089999999618</v>
      </c>
      <c r="H189" s="124">
        <v>1920032.2048285541</v>
      </c>
      <c r="I189" s="124">
        <v>1841325.5999999987</v>
      </c>
      <c r="J189" s="124">
        <v>360245.11482855398</v>
      </c>
      <c r="K189" s="125">
        <v>-78706.60482855537</v>
      </c>
      <c r="L189" s="130">
        <v>1920310.9343780018</v>
      </c>
      <c r="M189" s="131">
        <v>278.72954944941074</v>
      </c>
    </row>
    <row r="190" spans="1:13" ht="11.25" customHeight="1" x14ac:dyDescent="0.25">
      <c r="A190" s="2"/>
      <c r="B190" s="2" t="s">
        <v>32</v>
      </c>
      <c r="C190" s="2"/>
      <c r="D190" s="2"/>
      <c r="E190" s="121"/>
      <c r="F190" s="121"/>
      <c r="G190" s="123"/>
      <c r="H190" s="121"/>
      <c r="I190" s="121"/>
      <c r="J190" s="121"/>
      <c r="K190" s="122"/>
      <c r="L190" s="129"/>
      <c r="M190" s="128"/>
    </row>
    <row r="191" spans="1:13" ht="11.25" customHeight="1" x14ac:dyDescent="0.25">
      <c r="A191" s="2"/>
      <c r="B191" s="2"/>
      <c r="C191" s="2" t="s">
        <v>274</v>
      </c>
      <c r="D191" s="2"/>
      <c r="E191" s="121">
        <v>57660</v>
      </c>
      <c r="F191" s="121">
        <v>93458.3</v>
      </c>
      <c r="G191" s="123">
        <v>35798.300000000003</v>
      </c>
      <c r="H191" s="121">
        <v>109350</v>
      </c>
      <c r="I191" s="121">
        <v>112149.96</v>
      </c>
      <c r="J191" s="121">
        <v>51690</v>
      </c>
      <c r="K191" s="122">
        <v>2799.9600000000064</v>
      </c>
      <c r="L191" s="129">
        <v>109349.998046875</v>
      </c>
      <c r="M191" s="128">
        <v>-1.953125E-3</v>
      </c>
    </row>
    <row r="192" spans="1:13" ht="11.25" customHeight="1" x14ac:dyDescent="0.25">
      <c r="A192" s="2"/>
      <c r="B192" s="2"/>
      <c r="C192" s="2" t="s">
        <v>275</v>
      </c>
      <c r="D192" s="2"/>
      <c r="E192" s="121">
        <v>407</v>
      </c>
      <c r="F192" s="121">
        <v>833.3</v>
      </c>
      <c r="G192" s="123">
        <v>426.3</v>
      </c>
      <c r="H192" s="121">
        <v>999.96002197265625</v>
      </c>
      <c r="I192" s="121">
        <v>999.96</v>
      </c>
      <c r="J192" s="121">
        <v>592.96002197265625</v>
      </c>
      <c r="K192" s="122">
        <v>-2.1972656213620212E-5</v>
      </c>
      <c r="L192" s="129">
        <v>999.96000671386719</v>
      </c>
      <c r="M192" s="128">
        <v>-1.52587890625E-5</v>
      </c>
    </row>
    <row r="193" spans="1:13" ht="11.25" customHeight="1" x14ac:dyDescent="0.25">
      <c r="A193" s="2"/>
      <c r="B193" s="2"/>
      <c r="C193" s="2" t="s">
        <v>276</v>
      </c>
      <c r="D193" s="2"/>
      <c r="E193" s="121">
        <v>16235</v>
      </c>
      <c r="F193" s="121">
        <v>14583.3</v>
      </c>
      <c r="G193" s="123">
        <v>-1651.7</v>
      </c>
      <c r="H193" s="121">
        <v>17499.9609375</v>
      </c>
      <c r="I193" s="121">
        <v>17499.96</v>
      </c>
      <c r="J193" s="121">
        <v>1264.9609375</v>
      </c>
      <c r="K193" s="122">
        <v>-9.3750000087311491E-4</v>
      </c>
      <c r="L193" s="129">
        <v>17499.960968017578</v>
      </c>
      <c r="M193" s="128">
        <v>3.0517578125E-5</v>
      </c>
    </row>
    <row r="194" spans="1:13" ht="11.25" customHeight="1" x14ac:dyDescent="0.25">
      <c r="A194" s="2"/>
      <c r="B194" s="2"/>
      <c r="C194" s="2" t="s">
        <v>278</v>
      </c>
      <c r="D194" s="2"/>
      <c r="E194" s="121">
        <v>668.33</v>
      </c>
      <c r="F194" s="121">
        <v>2083.3000000000002</v>
      </c>
      <c r="G194" s="123">
        <v>1414.97</v>
      </c>
      <c r="H194" s="121">
        <v>2499.9598828124999</v>
      </c>
      <c r="I194" s="121">
        <v>2499.96</v>
      </c>
      <c r="J194" s="121">
        <v>1831.6298828125</v>
      </c>
      <c r="K194" s="122">
        <v>1.1718750010913936E-4</v>
      </c>
      <c r="L194" s="129">
        <v>2499.9598217773437</v>
      </c>
      <c r="M194" s="128">
        <v>-6.103515625E-5</v>
      </c>
    </row>
    <row r="195" spans="1:13" ht="11.25" customHeight="1" x14ac:dyDescent="0.25">
      <c r="A195" s="2"/>
      <c r="B195" s="2"/>
      <c r="C195" s="2" t="s">
        <v>279</v>
      </c>
      <c r="D195" s="2"/>
      <c r="E195" s="121">
        <v>26208</v>
      </c>
      <c r="F195" s="121">
        <v>0</v>
      </c>
      <c r="G195" s="123">
        <v>-26208</v>
      </c>
      <c r="H195" s="121">
        <v>0</v>
      </c>
      <c r="I195" s="121">
        <v>0</v>
      </c>
      <c r="J195" s="121">
        <v>-26208</v>
      </c>
      <c r="K195" s="122">
        <v>0</v>
      </c>
      <c r="L195" s="129">
        <v>0</v>
      </c>
      <c r="M195" s="128">
        <v>0</v>
      </c>
    </row>
    <row r="196" spans="1:13" ht="11.25" customHeight="1" x14ac:dyDescent="0.25">
      <c r="A196" s="2"/>
      <c r="B196" s="2"/>
      <c r="C196" s="2" t="s">
        <v>280</v>
      </c>
      <c r="D196" s="2"/>
      <c r="E196" s="121">
        <v>2000</v>
      </c>
      <c r="F196" s="121">
        <v>0</v>
      </c>
      <c r="G196" s="123">
        <v>-2000</v>
      </c>
      <c r="H196" s="121">
        <v>0</v>
      </c>
      <c r="I196" s="121">
        <v>0</v>
      </c>
      <c r="J196" s="121">
        <v>-2000</v>
      </c>
      <c r="K196" s="122">
        <v>0</v>
      </c>
      <c r="L196" s="129">
        <v>-6.103515625E-5</v>
      </c>
      <c r="M196" s="128">
        <v>-6.103515625E-5</v>
      </c>
    </row>
    <row r="197" spans="1:13" ht="11.25" customHeight="1" x14ac:dyDescent="0.25">
      <c r="A197" s="2"/>
      <c r="B197" s="2"/>
      <c r="C197" s="2" t="s">
        <v>281</v>
      </c>
      <c r="D197" s="2"/>
      <c r="E197" s="121">
        <v>3352.88</v>
      </c>
      <c r="F197" s="121">
        <v>833.3</v>
      </c>
      <c r="G197" s="123">
        <v>-2519.58</v>
      </c>
      <c r="H197" s="121">
        <v>999.96007812500011</v>
      </c>
      <c r="I197" s="121">
        <v>999.96</v>
      </c>
      <c r="J197" s="121">
        <v>-2352.919921875</v>
      </c>
      <c r="K197" s="122">
        <v>-7.8125000072759576E-5</v>
      </c>
      <c r="L197" s="129">
        <v>999.96007812500011</v>
      </c>
      <c r="M197" s="128">
        <v>0</v>
      </c>
    </row>
    <row r="198" spans="1:13" ht="11.25" customHeight="1" x14ac:dyDescent="0.25">
      <c r="A198" s="2"/>
      <c r="B198" s="2"/>
      <c r="C198" s="2" t="s">
        <v>282</v>
      </c>
      <c r="D198" s="2"/>
      <c r="E198" s="121">
        <v>675</v>
      </c>
      <c r="F198" s="121">
        <v>0</v>
      </c>
      <c r="G198" s="123">
        <v>-675</v>
      </c>
      <c r="H198" s="121">
        <v>675</v>
      </c>
      <c r="I198" s="121">
        <v>0</v>
      </c>
      <c r="J198" s="121">
        <v>0</v>
      </c>
      <c r="K198" s="122">
        <v>-675</v>
      </c>
      <c r="L198" s="129">
        <v>675</v>
      </c>
      <c r="M198" s="128">
        <v>0</v>
      </c>
    </row>
    <row r="199" spans="1:13" ht="11.25" customHeight="1" x14ac:dyDescent="0.25">
      <c r="A199" s="2"/>
      <c r="B199" s="2"/>
      <c r="C199" s="2" t="s">
        <v>283</v>
      </c>
      <c r="D199" s="2"/>
      <c r="E199" s="121">
        <v>2766.81</v>
      </c>
      <c r="F199" s="121">
        <v>0</v>
      </c>
      <c r="G199" s="123">
        <v>-2766.81</v>
      </c>
      <c r="H199" s="121">
        <v>-5.8593749599822331E-5</v>
      </c>
      <c r="I199" s="121">
        <v>0</v>
      </c>
      <c r="J199" s="121">
        <v>-2766.8100585937495</v>
      </c>
      <c r="K199" s="122">
        <v>5.8593749599822331E-5</v>
      </c>
      <c r="L199" s="129">
        <v>-5.8593749599822331E-5</v>
      </c>
      <c r="M199" s="128">
        <v>0</v>
      </c>
    </row>
    <row r="200" spans="1:13" ht="11.25" customHeight="1" x14ac:dyDescent="0.25">
      <c r="A200" s="2"/>
      <c r="B200" s="2"/>
      <c r="C200" s="2" t="s">
        <v>284</v>
      </c>
      <c r="D200" s="2"/>
      <c r="E200" s="121">
        <v>2800</v>
      </c>
      <c r="F200" s="121">
        <v>0</v>
      </c>
      <c r="G200" s="123">
        <v>-2800</v>
      </c>
      <c r="H200" s="121">
        <v>2800</v>
      </c>
      <c r="I200" s="121">
        <v>0</v>
      </c>
      <c r="J200" s="121">
        <v>0</v>
      </c>
      <c r="K200" s="122">
        <v>-2800</v>
      </c>
      <c r="L200" s="129">
        <v>2800</v>
      </c>
      <c r="M200" s="128">
        <v>0</v>
      </c>
    </row>
    <row r="201" spans="1:13" ht="11.25" customHeight="1" x14ac:dyDescent="0.25">
      <c r="A201" s="2"/>
      <c r="B201" s="2"/>
      <c r="C201" s="2" t="s">
        <v>285</v>
      </c>
      <c r="D201" s="2"/>
      <c r="E201" s="121">
        <v>0</v>
      </c>
      <c r="F201" s="121">
        <v>813.2</v>
      </c>
      <c r="G201" s="123">
        <v>813.2</v>
      </c>
      <c r="H201" s="121">
        <v>975.84002685546875</v>
      </c>
      <c r="I201" s="121">
        <v>975.84</v>
      </c>
      <c r="J201" s="121">
        <v>975.84002685546875</v>
      </c>
      <c r="K201" s="122">
        <v>-2.6855468718167685E-5</v>
      </c>
      <c r="L201" s="129">
        <v>975.83999633789063</v>
      </c>
      <c r="M201" s="128">
        <v>-3.0517578125E-5</v>
      </c>
    </row>
    <row r="202" spans="1:13" ht="11.25" customHeight="1" x14ac:dyDescent="0.25">
      <c r="A202" s="2"/>
      <c r="B202" s="2"/>
      <c r="C202" s="41" t="s">
        <v>286</v>
      </c>
      <c r="D202" s="41"/>
      <c r="E202" s="124">
        <v>112773.02</v>
      </c>
      <c r="F202" s="124">
        <v>112604.70000000001</v>
      </c>
      <c r="G202" s="126">
        <v>-168.31999999999243</v>
      </c>
      <c r="H202" s="124">
        <v>135800.68088867186</v>
      </c>
      <c r="I202" s="124">
        <v>135125.63999999998</v>
      </c>
      <c r="J202" s="124">
        <v>23027.66088867186</v>
      </c>
      <c r="K202" s="125">
        <v>-675.04088867187966</v>
      </c>
      <c r="L202" s="130">
        <v>135800.67879821776</v>
      </c>
      <c r="M202" s="131">
        <v>-2.0904541015625E-3</v>
      </c>
    </row>
    <row r="203" spans="1:13" ht="11.25" customHeight="1" x14ac:dyDescent="0.25">
      <c r="A203" s="2"/>
      <c r="B203" s="2" t="s">
        <v>33</v>
      </c>
      <c r="C203" s="2"/>
      <c r="D203" s="2"/>
      <c r="E203" s="121"/>
      <c r="F203" s="121"/>
      <c r="G203" s="123"/>
      <c r="H203" s="121"/>
      <c r="I203" s="121"/>
      <c r="J203" s="121"/>
      <c r="K203" s="122"/>
      <c r="L203" s="129"/>
      <c r="M203" s="128"/>
    </row>
    <row r="204" spans="1:13" ht="11.25" customHeight="1" x14ac:dyDescent="0.25">
      <c r="A204" s="2"/>
      <c r="B204" s="2"/>
      <c r="C204" s="2" t="s">
        <v>287</v>
      </c>
      <c r="D204" s="2"/>
      <c r="E204" s="121">
        <v>37000</v>
      </c>
      <c r="F204" s="121">
        <v>70833.3</v>
      </c>
      <c r="G204" s="123">
        <v>33833.300000000003</v>
      </c>
      <c r="H204" s="121">
        <v>84999.9609375</v>
      </c>
      <c r="I204" s="121">
        <v>84999.96</v>
      </c>
      <c r="J204" s="121">
        <v>47999.9609375</v>
      </c>
      <c r="K204" s="122">
        <v>-9.374999935971573E-4</v>
      </c>
      <c r="L204" s="129">
        <v>84999.958984375</v>
      </c>
      <c r="M204" s="128">
        <v>-1.953125E-3</v>
      </c>
    </row>
    <row r="205" spans="1:13" ht="11.25" customHeight="1" x14ac:dyDescent="0.25">
      <c r="A205" s="2"/>
      <c r="B205" s="2"/>
      <c r="C205" s="41" t="s">
        <v>289</v>
      </c>
      <c r="D205" s="41"/>
      <c r="E205" s="124">
        <v>37000</v>
      </c>
      <c r="F205" s="124">
        <v>70833.3</v>
      </c>
      <c r="G205" s="126">
        <v>33833.300000000003</v>
      </c>
      <c r="H205" s="124">
        <v>84999.9609375</v>
      </c>
      <c r="I205" s="124">
        <v>84999.96</v>
      </c>
      <c r="J205" s="124">
        <v>47999.9609375</v>
      </c>
      <c r="K205" s="125">
        <v>-9.374999935971573E-4</v>
      </c>
      <c r="L205" s="130">
        <v>84999.958984375</v>
      </c>
      <c r="M205" s="131">
        <v>-1.953125E-3</v>
      </c>
    </row>
    <row r="206" spans="1:13" ht="11.25" customHeight="1" x14ac:dyDescent="0.25">
      <c r="A206" s="2"/>
      <c r="B206" s="2" t="s">
        <v>34</v>
      </c>
      <c r="C206" s="2"/>
      <c r="D206" s="2"/>
      <c r="E206" s="121"/>
      <c r="F206" s="121"/>
      <c r="G206" s="123"/>
      <c r="H206" s="121"/>
      <c r="I206" s="121"/>
      <c r="J206" s="121"/>
      <c r="K206" s="122"/>
      <c r="L206" s="129"/>
      <c r="M206" s="128"/>
    </row>
    <row r="207" spans="1:13" ht="11.25" customHeight="1" x14ac:dyDescent="0.25">
      <c r="A207" s="2"/>
      <c r="B207" s="2"/>
      <c r="C207" s="2" t="s">
        <v>290</v>
      </c>
      <c r="D207" s="2"/>
      <c r="E207" s="121">
        <v>2124</v>
      </c>
      <c r="F207" s="121">
        <v>25000</v>
      </c>
      <c r="G207" s="123">
        <v>22876</v>
      </c>
      <c r="H207" s="121">
        <v>30000</v>
      </c>
      <c r="I207" s="121">
        <v>30000</v>
      </c>
      <c r="J207" s="121">
        <v>27876</v>
      </c>
      <c r="K207" s="122">
        <v>0</v>
      </c>
      <c r="L207" s="129">
        <v>30000</v>
      </c>
      <c r="M207" s="128">
        <v>0</v>
      </c>
    </row>
    <row r="208" spans="1:13" ht="11.25" customHeight="1" x14ac:dyDescent="0.25">
      <c r="A208" s="2"/>
      <c r="B208" s="2"/>
      <c r="C208" s="2" t="s">
        <v>291</v>
      </c>
      <c r="D208" s="2"/>
      <c r="E208" s="121">
        <v>160295.93</v>
      </c>
      <c r="F208" s="121">
        <v>162500</v>
      </c>
      <c r="G208" s="123">
        <v>2204.0630000000001</v>
      </c>
      <c r="H208" s="121">
        <v>194999.99249999999</v>
      </c>
      <c r="I208" s="121">
        <v>195000</v>
      </c>
      <c r="J208" s="121">
        <v>34704.0625</v>
      </c>
      <c r="K208" s="122">
        <v>7.5000000069849193E-3</v>
      </c>
      <c r="L208" s="129">
        <v>194999.99445312499</v>
      </c>
      <c r="M208" s="128">
        <v>1.953125E-3</v>
      </c>
    </row>
    <row r="209" spans="1:13" ht="11.25" customHeight="1" x14ac:dyDescent="0.25">
      <c r="A209" s="2"/>
      <c r="B209" s="2"/>
      <c r="C209" s="2" t="s">
        <v>293</v>
      </c>
      <c r="D209" s="2"/>
      <c r="E209" s="121">
        <v>90615.96</v>
      </c>
      <c r="F209" s="121">
        <v>82083.3</v>
      </c>
      <c r="G209" s="123">
        <v>-8532.6640000000007</v>
      </c>
      <c r="H209" s="121">
        <v>91967.874062499992</v>
      </c>
      <c r="I209" s="121">
        <v>98499.96</v>
      </c>
      <c r="J209" s="121">
        <v>1351.9140624999854</v>
      </c>
      <c r="K209" s="122">
        <v>6532.0859375000146</v>
      </c>
      <c r="L209" s="129">
        <v>91967.87409301757</v>
      </c>
      <c r="M209" s="128">
        <v>3.0517578125E-5</v>
      </c>
    </row>
    <row r="210" spans="1:13" ht="11.25" customHeight="1" x14ac:dyDescent="0.25">
      <c r="A210" s="2"/>
      <c r="B210" s="2"/>
      <c r="C210" s="2" t="s">
        <v>295</v>
      </c>
      <c r="D210" s="2"/>
      <c r="E210" s="121">
        <v>16835.439999999999</v>
      </c>
      <c r="F210" s="121">
        <v>19166.7</v>
      </c>
      <c r="G210" s="123">
        <v>2331.2600000000002</v>
      </c>
      <c r="H210" s="121">
        <v>23000.039609374999</v>
      </c>
      <c r="I210" s="121">
        <v>23000.04</v>
      </c>
      <c r="J210" s="121">
        <v>6164.599609375</v>
      </c>
      <c r="K210" s="122">
        <v>3.9062500218278728E-4</v>
      </c>
      <c r="L210" s="129">
        <v>23000.039140624998</v>
      </c>
      <c r="M210" s="128">
        <v>-4.6875000043655746E-4</v>
      </c>
    </row>
    <row r="211" spans="1:13" ht="11.25" customHeight="1" x14ac:dyDescent="0.25">
      <c r="A211" s="2"/>
      <c r="B211" s="2"/>
      <c r="C211" s="2" t="s">
        <v>296</v>
      </c>
      <c r="D211" s="2"/>
      <c r="E211" s="121">
        <v>9626.9500000000007</v>
      </c>
      <c r="F211" s="121">
        <v>5833.3</v>
      </c>
      <c r="G211" s="123">
        <v>-3793.65</v>
      </c>
      <c r="H211" s="121">
        <v>11398.536547851563</v>
      </c>
      <c r="I211" s="121">
        <v>6999.96</v>
      </c>
      <c r="J211" s="121">
        <v>1771.5865478515625</v>
      </c>
      <c r="K211" s="122">
        <v>-4398.5765478515632</v>
      </c>
      <c r="L211" s="129">
        <v>11416.090129394532</v>
      </c>
      <c r="M211" s="128">
        <v>17.553581542968459</v>
      </c>
    </row>
    <row r="212" spans="1:13" ht="11.25" customHeight="1" x14ac:dyDescent="0.25">
      <c r="A212" s="2"/>
      <c r="B212" s="2"/>
      <c r="C212" s="2" t="s">
        <v>297</v>
      </c>
      <c r="D212" s="2"/>
      <c r="E212" s="121">
        <v>38411.089999999997</v>
      </c>
      <c r="F212" s="121">
        <v>0</v>
      </c>
      <c r="G212" s="123">
        <v>-38411.089999999997</v>
      </c>
      <c r="H212" s="121">
        <v>45803.090000000004</v>
      </c>
      <c r="I212" s="121">
        <v>0</v>
      </c>
      <c r="J212" s="121">
        <v>7392.0000000000073</v>
      </c>
      <c r="K212" s="122">
        <v>-45803.090000000004</v>
      </c>
      <c r="L212" s="129">
        <v>44300.000712890629</v>
      </c>
      <c r="M212" s="128">
        <v>-1503.0892871093747</v>
      </c>
    </row>
    <row r="213" spans="1:13" ht="11.25" customHeight="1" x14ac:dyDescent="0.25">
      <c r="A213" s="2"/>
      <c r="B213" s="2"/>
      <c r="C213" s="2" t="s">
        <v>298</v>
      </c>
      <c r="D213" s="2"/>
      <c r="E213" s="121">
        <v>8154.55</v>
      </c>
      <c r="F213" s="121">
        <v>8333.2999999999993</v>
      </c>
      <c r="G213" s="123">
        <v>178.75</v>
      </c>
      <c r="H213" s="121">
        <v>9999.9601562499993</v>
      </c>
      <c r="I213" s="121">
        <v>9999.9599999999991</v>
      </c>
      <c r="J213" s="121">
        <v>1845.4101562499991</v>
      </c>
      <c r="K213" s="122">
        <v>-1.5625000014551915E-4</v>
      </c>
      <c r="L213" s="129">
        <v>9999.9602172851555</v>
      </c>
      <c r="M213" s="128">
        <v>6.103515625E-5</v>
      </c>
    </row>
    <row r="214" spans="1:13" ht="11.25" customHeight="1" x14ac:dyDescent="0.25">
      <c r="A214" s="2"/>
      <c r="B214" s="2"/>
      <c r="C214" s="2" t="s">
        <v>299</v>
      </c>
      <c r="D214" s="2"/>
      <c r="E214" s="121">
        <v>33934.9</v>
      </c>
      <c r="F214" s="121">
        <v>0</v>
      </c>
      <c r="G214" s="123">
        <v>-33934.9</v>
      </c>
      <c r="H214" s="121">
        <v>33935.001562500001</v>
      </c>
      <c r="I214" s="121">
        <v>0</v>
      </c>
      <c r="J214" s="121">
        <v>0.1015625</v>
      </c>
      <c r="K214" s="122">
        <v>-33935.001562500001</v>
      </c>
      <c r="L214" s="129">
        <v>33935.001562503727</v>
      </c>
      <c r="M214" s="128">
        <v>3.7252902984619141E-9</v>
      </c>
    </row>
    <row r="215" spans="1:13" ht="11.25" customHeight="1" x14ac:dyDescent="0.25">
      <c r="A215" s="2"/>
      <c r="B215" s="2"/>
      <c r="C215" s="2" t="s">
        <v>300</v>
      </c>
      <c r="D215" s="2"/>
      <c r="E215" s="121">
        <v>72531.490000000005</v>
      </c>
      <c r="F215" s="121">
        <v>79180</v>
      </c>
      <c r="G215" s="123">
        <v>6648.5079999999998</v>
      </c>
      <c r="H215" s="121">
        <v>95015.997812500005</v>
      </c>
      <c r="I215" s="121">
        <v>95016</v>
      </c>
      <c r="J215" s="121">
        <v>22484.5078125</v>
      </c>
      <c r="K215" s="122">
        <v>2.1874999947613105E-3</v>
      </c>
      <c r="L215" s="129">
        <v>95015.999238281249</v>
      </c>
      <c r="M215" s="128">
        <v>1.4257812435971573E-3</v>
      </c>
    </row>
    <row r="216" spans="1:13" ht="11.25" customHeight="1" x14ac:dyDescent="0.25">
      <c r="A216" s="2"/>
      <c r="B216" s="2"/>
      <c r="C216" s="2" t="s">
        <v>301</v>
      </c>
      <c r="D216" s="2"/>
      <c r="E216" s="121">
        <v>46512.639999999999</v>
      </c>
      <c r="F216" s="121">
        <v>49375</v>
      </c>
      <c r="G216" s="123">
        <v>2862.3589999999999</v>
      </c>
      <c r="H216" s="121">
        <v>59249.999374999999</v>
      </c>
      <c r="I216" s="121">
        <v>59250</v>
      </c>
      <c r="J216" s="121">
        <v>12737.359375</v>
      </c>
      <c r="K216" s="122">
        <v>6.2500000058207661E-4</v>
      </c>
      <c r="L216" s="129">
        <v>59250.000292968747</v>
      </c>
      <c r="M216" s="128">
        <v>9.1796874767169356E-4</v>
      </c>
    </row>
    <row r="217" spans="1:13" ht="11.25" customHeight="1" x14ac:dyDescent="0.25">
      <c r="A217" s="2"/>
      <c r="B217" s="2"/>
      <c r="C217" s="2" t="s">
        <v>302</v>
      </c>
      <c r="D217" s="2"/>
      <c r="E217" s="121">
        <v>0</v>
      </c>
      <c r="F217" s="121">
        <v>1916.7</v>
      </c>
      <c r="G217" s="123">
        <v>1916.7</v>
      </c>
      <c r="H217" s="121">
        <v>2300.0400390625</v>
      </c>
      <c r="I217" s="121">
        <v>2300.04</v>
      </c>
      <c r="J217" s="121">
        <v>2300.0400390625</v>
      </c>
      <c r="K217" s="122">
        <v>-3.9062500036379788E-5</v>
      </c>
      <c r="L217" s="129">
        <v>2300.0399780273438</v>
      </c>
      <c r="M217" s="128">
        <v>-6.103515625E-5</v>
      </c>
    </row>
    <row r="218" spans="1:13" ht="11.25" customHeight="1" x14ac:dyDescent="0.25">
      <c r="A218" s="2"/>
      <c r="B218" s="2"/>
      <c r="C218" s="2" t="s">
        <v>303</v>
      </c>
      <c r="D218" s="2"/>
      <c r="E218" s="121">
        <v>82103.199999999997</v>
      </c>
      <c r="F218" s="121">
        <v>91666.7</v>
      </c>
      <c r="G218" s="123">
        <v>9563.5</v>
      </c>
      <c r="H218" s="121">
        <v>110000.03593749998</v>
      </c>
      <c r="I218" s="121">
        <v>110000.04</v>
      </c>
      <c r="J218" s="121">
        <v>27896.835937499985</v>
      </c>
      <c r="K218" s="122">
        <v>4.0625000110594556E-3</v>
      </c>
      <c r="L218" s="129">
        <v>110000.03808593749</v>
      </c>
      <c r="M218" s="128">
        <v>2.148437502910383E-3</v>
      </c>
    </row>
    <row r="219" spans="1:13" ht="11.25" customHeight="1" x14ac:dyDescent="0.25">
      <c r="A219" s="2"/>
      <c r="B219" s="2"/>
      <c r="C219" s="2" t="s">
        <v>304</v>
      </c>
      <c r="D219" s="2"/>
      <c r="E219" s="121">
        <v>1719.85</v>
      </c>
      <c r="F219" s="121">
        <v>10000</v>
      </c>
      <c r="G219" s="123">
        <v>8280.15</v>
      </c>
      <c r="H219" s="121">
        <v>2719.8499999999985</v>
      </c>
      <c r="I219" s="121">
        <v>12000</v>
      </c>
      <c r="J219" s="121">
        <v>999.99999999999864</v>
      </c>
      <c r="K219" s="122">
        <v>9280.1500000000015</v>
      </c>
      <c r="L219" s="129">
        <v>12000.000390624999</v>
      </c>
      <c r="M219" s="128">
        <v>9280.150390625</v>
      </c>
    </row>
    <row r="220" spans="1:13" ht="11.25" customHeight="1" x14ac:dyDescent="0.25">
      <c r="A220" s="2"/>
      <c r="B220" s="2"/>
      <c r="C220" s="2" t="s">
        <v>305</v>
      </c>
      <c r="D220" s="2"/>
      <c r="E220" s="121">
        <v>9083</v>
      </c>
      <c r="F220" s="121">
        <v>15000</v>
      </c>
      <c r="G220" s="123">
        <v>5917</v>
      </c>
      <c r="H220" s="121">
        <v>13083</v>
      </c>
      <c r="I220" s="121">
        <v>18000</v>
      </c>
      <c r="J220" s="121">
        <v>4000</v>
      </c>
      <c r="K220" s="122">
        <v>4917</v>
      </c>
      <c r="L220" s="129">
        <v>17999.999755859375</v>
      </c>
      <c r="M220" s="128">
        <v>4916.999755859375</v>
      </c>
    </row>
    <row r="221" spans="1:13" ht="11.25" customHeight="1" x14ac:dyDescent="0.25">
      <c r="A221" s="2"/>
      <c r="B221" s="2"/>
      <c r="C221" s="2" t="s">
        <v>306</v>
      </c>
      <c r="D221" s="2"/>
      <c r="E221" s="121">
        <v>6532.09</v>
      </c>
      <c r="F221" s="121">
        <v>0</v>
      </c>
      <c r="G221" s="123">
        <v>-6532.09</v>
      </c>
      <c r="H221" s="121">
        <v>6532.09</v>
      </c>
      <c r="I221" s="121">
        <v>0</v>
      </c>
      <c r="J221" s="121">
        <v>0</v>
      </c>
      <c r="K221" s="122">
        <v>-6532.09</v>
      </c>
      <c r="L221" s="129">
        <v>6532.09</v>
      </c>
      <c r="M221" s="128">
        <v>0</v>
      </c>
    </row>
    <row r="222" spans="1:13" ht="11.25" customHeight="1" x14ac:dyDescent="0.25">
      <c r="A222" s="2"/>
      <c r="B222" s="2"/>
      <c r="C222" s="2" t="s">
        <v>307</v>
      </c>
      <c r="D222" s="2"/>
      <c r="E222" s="121">
        <v>4838.4799999999996</v>
      </c>
      <c r="F222" s="121">
        <v>0</v>
      </c>
      <c r="G222" s="123">
        <v>-4838.4799999999996</v>
      </c>
      <c r="H222" s="121">
        <v>4838.4799999999996</v>
      </c>
      <c r="I222" s="121">
        <v>0</v>
      </c>
      <c r="J222" s="121">
        <v>0</v>
      </c>
      <c r="K222" s="122">
        <v>-4838.4799999999996</v>
      </c>
      <c r="L222" s="129">
        <v>4838.4799999999996</v>
      </c>
      <c r="M222" s="128">
        <v>0</v>
      </c>
    </row>
    <row r="223" spans="1:13" ht="11.25" customHeight="1" x14ac:dyDescent="0.25">
      <c r="A223" s="2"/>
      <c r="B223" s="2"/>
      <c r="C223" s="2" t="s">
        <v>308</v>
      </c>
      <c r="D223" s="2"/>
      <c r="E223" s="121">
        <v>96.29</v>
      </c>
      <c r="F223" s="121">
        <v>0</v>
      </c>
      <c r="G223" s="123">
        <v>-96.29</v>
      </c>
      <c r="H223" s="121">
        <v>99.999999084472663</v>
      </c>
      <c r="I223" s="121">
        <v>0</v>
      </c>
      <c r="J223" s="121">
        <v>3.7099990844726563</v>
      </c>
      <c r="K223" s="122">
        <v>-99.999999084472663</v>
      </c>
      <c r="L223" s="129">
        <v>-4.7302246031222239E-6</v>
      </c>
      <c r="M223" s="128">
        <v>-100.00000381469727</v>
      </c>
    </row>
    <row r="224" spans="1:13" ht="11.25" customHeight="1" x14ac:dyDescent="0.25">
      <c r="A224" s="2"/>
      <c r="B224" s="2"/>
      <c r="C224" s="2" t="s">
        <v>309</v>
      </c>
      <c r="D224" s="2"/>
      <c r="E224" s="121">
        <v>3796.9</v>
      </c>
      <c r="F224" s="121">
        <v>5000</v>
      </c>
      <c r="G224" s="123">
        <v>1203.0999999999999</v>
      </c>
      <c r="H224" s="121">
        <v>6000.0000976562496</v>
      </c>
      <c r="I224" s="121">
        <v>6000</v>
      </c>
      <c r="J224" s="121">
        <v>2203.1000976562495</v>
      </c>
      <c r="K224" s="122">
        <v>-9.7656249636202119E-5</v>
      </c>
      <c r="L224" s="129">
        <v>5999.9999780273438</v>
      </c>
      <c r="M224" s="128">
        <v>-1.1962890584982233E-4</v>
      </c>
    </row>
    <row r="225" spans="1:13" ht="11.25" customHeight="1" x14ac:dyDescent="0.25">
      <c r="A225" s="2"/>
      <c r="B225" s="2"/>
      <c r="C225" s="41" t="s">
        <v>310</v>
      </c>
      <c r="D225" s="41"/>
      <c r="E225" s="124">
        <v>587212.76</v>
      </c>
      <c r="F225" s="124">
        <v>555055</v>
      </c>
      <c r="G225" s="126">
        <v>-32157.760000000009</v>
      </c>
      <c r="H225" s="124">
        <v>740943.98769927979</v>
      </c>
      <c r="I225" s="124">
        <v>666066</v>
      </c>
      <c r="J225" s="124">
        <v>153731.22769927979</v>
      </c>
      <c r="K225" s="125">
        <v>-74877.987699279794</v>
      </c>
      <c r="L225" s="130">
        <v>753555.60802383791</v>
      </c>
      <c r="M225" s="131">
        <v>12611.620324558164</v>
      </c>
    </row>
    <row r="226" spans="1:13" ht="11.25" customHeight="1" x14ac:dyDescent="0.25">
      <c r="A226" s="2"/>
      <c r="B226" s="2" t="s">
        <v>35</v>
      </c>
      <c r="C226" s="2"/>
      <c r="D226" s="2"/>
      <c r="E226" s="121"/>
      <c r="F226" s="121"/>
      <c r="G226" s="123"/>
      <c r="H226" s="121"/>
      <c r="I226" s="121"/>
      <c r="J226" s="121"/>
      <c r="K226" s="122"/>
      <c r="L226" s="129"/>
      <c r="M226" s="128"/>
    </row>
    <row r="227" spans="1:13" ht="11.25" customHeight="1" x14ac:dyDescent="0.25">
      <c r="A227" s="2"/>
      <c r="B227" s="2"/>
      <c r="C227" s="2" t="s">
        <v>311</v>
      </c>
      <c r="D227" s="2"/>
      <c r="E227" s="121">
        <v>28092.85</v>
      </c>
      <c r="F227" s="121">
        <v>58291.7</v>
      </c>
      <c r="G227" s="123">
        <v>30198.85</v>
      </c>
      <c r="H227" s="121">
        <v>69950.037500000006</v>
      </c>
      <c r="I227" s="121">
        <v>69950.039999999994</v>
      </c>
      <c r="J227" s="121">
        <v>41857.187500000007</v>
      </c>
      <c r="K227" s="122">
        <v>2.4999999877763912E-3</v>
      </c>
      <c r="L227" s="129">
        <v>69950.0380859375</v>
      </c>
      <c r="M227" s="128">
        <v>5.8593749417923391E-4</v>
      </c>
    </row>
    <row r="228" spans="1:13" ht="11.25" customHeight="1" x14ac:dyDescent="0.25">
      <c r="A228" s="2"/>
      <c r="B228" s="2"/>
      <c r="C228" s="2" t="s">
        <v>312</v>
      </c>
      <c r="D228" s="2"/>
      <c r="E228" s="121">
        <v>0</v>
      </c>
      <c r="F228" s="121">
        <v>3333.3</v>
      </c>
      <c r="G228" s="123">
        <v>3333.3</v>
      </c>
      <c r="H228" s="121">
        <v>3999.9599609375</v>
      </c>
      <c r="I228" s="121">
        <v>3999.96</v>
      </c>
      <c r="J228" s="121">
        <v>3999.9599609375</v>
      </c>
      <c r="K228" s="122">
        <v>3.9062500036379788E-5</v>
      </c>
      <c r="L228" s="129">
        <v>3999.9598388671875</v>
      </c>
      <c r="M228" s="128">
        <v>-1.220703125E-4</v>
      </c>
    </row>
    <row r="229" spans="1:13" ht="11.25" customHeight="1" x14ac:dyDescent="0.25">
      <c r="A229" s="2"/>
      <c r="B229" s="2"/>
      <c r="C229" s="2" t="s">
        <v>313</v>
      </c>
      <c r="D229" s="2"/>
      <c r="E229" s="121">
        <v>90206.35</v>
      </c>
      <c r="F229" s="121">
        <v>16458.3</v>
      </c>
      <c r="G229" s="123">
        <v>-73748.05</v>
      </c>
      <c r="H229" s="121">
        <v>86497.998437499991</v>
      </c>
      <c r="I229" s="121">
        <v>19749.96</v>
      </c>
      <c r="J229" s="121">
        <v>-3708.3515625000146</v>
      </c>
      <c r="K229" s="122">
        <v>-66748.038437499985</v>
      </c>
      <c r="L229" s="129">
        <v>86497.999374999985</v>
      </c>
      <c r="M229" s="128">
        <v>9.374999935971573E-4</v>
      </c>
    </row>
    <row r="230" spans="1:13" ht="11.25" customHeight="1" x14ac:dyDescent="0.25">
      <c r="A230" s="2"/>
      <c r="B230" s="2"/>
      <c r="C230" s="2" t="s">
        <v>314</v>
      </c>
      <c r="D230" s="2"/>
      <c r="E230" s="121">
        <v>20983.34</v>
      </c>
      <c r="F230" s="121">
        <v>3541.7</v>
      </c>
      <c r="G230" s="123">
        <v>-17441.64</v>
      </c>
      <c r="H230" s="121">
        <v>14250.0401953125</v>
      </c>
      <c r="I230" s="121">
        <v>4250.04</v>
      </c>
      <c r="J230" s="121">
        <v>-6733.2998046875</v>
      </c>
      <c r="K230" s="122">
        <v>-10000.000195312499</v>
      </c>
      <c r="L230" s="129">
        <v>14250.0400390625</v>
      </c>
      <c r="M230" s="128">
        <v>-1.5625000014551915E-4</v>
      </c>
    </row>
    <row r="231" spans="1:13" ht="11.25" customHeight="1" x14ac:dyDescent="0.25">
      <c r="A231" s="2"/>
      <c r="B231" s="2"/>
      <c r="C231" s="2" t="s">
        <v>315</v>
      </c>
      <c r="D231" s="2"/>
      <c r="E231" s="121">
        <v>0</v>
      </c>
      <c r="F231" s="121">
        <v>15416.7</v>
      </c>
      <c r="G231" s="123">
        <v>15416.7</v>
      </c>
      <c r="H231" s="121">
        <v>18500.0390625</v>
      </c>
      <c r="I231" s="121">
        <v>18500.04</v>
      </c>
      <c r="J231" s="121">
        <v>18500.0390625</v>
      </c>
      <c r="K231" s="122">
        <v>9.3750000087311491E-4</v>
      </c>
      <c r="L231" s="129">
        <v>18500.0390625</v>
      </c>
      <c r="M231" s="128">
        <v>0</v>
      </c>
    </row>
    <row r="232" spans="1:13" ht="11.25" customHeight="1" x14ac:dyDescent="0.25">
      <c r="A232" s="2"/>
      <c r="B232" s="2"/>
      <c r="C232" s="2" t="s">
        <v>316</v>
      </c>
      <c r="D232" s="2"/>
      <c r="E232" s="121">
        <v>27695.65</v>
      </c>
      <c r="F232" s="121">
        <v>8333.2999999999993</v>
      </c>
      <c r="G232" s="123">
        <v>-19362.349999999999</v>
      </c>
      <c r="H232" s="121">
        <v>9999.9585937500015</v>
      </c>
      <c r="I232" s="121">
        <v>9999.9599999999991</v>
      </c>
      <c r="J232" s="121">
        <v>-17695.69140625</v>
      </c>
      <c r="K232" s="122">
        <v>1.4062499976716936E-3</v>
      </c>
      <c r="L232" s="129">
        <v>9999.9581054687515</v>
      </c>
      <c r="M232" s="128">
        <v>-4.8828125E-4</v>
      </c>
    </row>
    <row r="233" spans="1:13" ht="11.25" customHeight="1" x14ac:dyDescent="0.25">
      <c r="A233" s="2"/>
      <c r="B233" s="2"/>
      <c r="C233" s="2" t="s">
        <v>317</v>
      </c>
      <c r="D233" s="2"/>
      <c r="E233" s="121">
        <v>14446.76</v>
      </c>
      <c r="F233" s="121">
        <v>19454.2</v>
      </c>
      <c r="G233" s="123">
        <v>5007.4390000000003</v>
      </c>
      <c r="H233" s="121">
        <v>23345.039296875002</v>
      </c>
      <c r="I233" s="121">
        <v>23345.040000000001</v>
      </c>
      <c r="J233" s="121">
        <v>8898.2792968750018</v>
      </c>
      <c r="K233" s="122">
        <v>7.0312499883584678E-4</v>
      </c>
      <c r="L233" s="129">
        <v>23345.03986328125</v>
      </c>
      <c r="M233" s="128">
        <v>5.6640624825377017E-4</v>
      </c>
    </row>
    <row r="234" spans="1:13" ht="11.25" customHeight="1" x14ac:dyDescent="0.25">
      <c r="A234" s="2"/>
      <c r="B234" s="2"/>
      <c r="C234" s="2" t="s">
        <v>318</v>
      </c>
      <c r="D234" s="2"/>
      <c r="E234" s="121">
        <v>10688</v>
      </c>
      <c r="F234" s="121">
        <v>0</v>
      </c>
      <c r="G234" s="123">
        <v>-10688</v>
      </c>
      <c r="H234" s="121">
        <v>0</v>
      </c>
      <c r="I234" s="121">
        <v>0</v>
      </c>
      <c r="J234" s="121">
        <v>-10688</v>
      </c>
      <c r="K234" s="122">
        <v>0</v>
      </c>
      <c r="L234" s="129">
        <v>-2.44140625E-4</v>
      </c>
      <c r="M234" s="128">
        <v>-2.44140625E-4</v>
      </c>
    </row>
    <row r="235" spans="1:13" ht="11.25" customHeight="1" x14ac:dyDescent="0.25">
      <c r="A235" s="2"/>
      <c r="B235" s="2"/>
      <c r="C235" s="2" t="s">
        <v>319</v>
      </c>
      <c r="D235" s="2"/>
      <c r="E235" s="121">
        <v>102273.1</v>
      </c>
      <c r="F235" s="121">
        <v>95104.2</v>
      </c>
      <c r="G235" s="123">
        <v>-7168.8980000000001</v>
      </c>
      <c r="H235" s="121">
        <v>214124.99843749998</v>
      </c>
      <c r="I235" s="121">
        <v>114125.04</v>
      </c>
      <c r="J235" s="121">
        <v>111851.89843749997</v>
      </c>
      <c r="K235" s="122">
        <v>-99999.958437499983</v>
      </c>
      <c r="L235" s="129">
        <v>114125.03725585937</v>
      </c>
      <c r="M235" s="128">
        <v>-99999.96118164061</v>
      </c>
    </row>
    <row r="236" spans="1:13" ht="11.25" customHeight="1" x14ac:dyDescent="0.25">
      <c r="A236" s="2"/>
      <c r="B236" s="2"/>
      <c r="C236" s="2" t="s">
        <v>321</v>
      </c>
      <c r="D236" s="2"/>
      <c r="E236" s="121">
        <v>22500</v>
      </c>
      <c r="F236" s="121">
        <v>6250</v>
      </c>
      <c r="G236" s="123">
        <v>-16250</v>
      </c>
      <c r="H236" s="121">
        <v>22500</v>
      </c>
      <c r="I236" s="121">
        <v>7500</v>
      </c>
      <c r="J236" s="121">
        <v>0</v>
      </c>
      <c r="K236" s="122">
        <v>-15000</v>
      </c>
      <c r="L236" s="129">
        <v>40000.00048828125</v>
      </c>
      <c r="M236" s="128">
        <v>17500.00048828125</v>
      </c>
    </row>
    <row r="237" spans="1:13" ht="11.25" customHeight="1" x14ac:dyDescent="0.25">
      <c r="A237" s="2"/>
      <c r="B237" s="2"/>
      <c r="C237" s="2" t="s">
        <v>322</v>
      </c>
      <c r="D237" s="2"/>
      <c r="E237" s="121">
        <v>12747</v>
      </c>
      <c r="F237" s="121">
        <v>0</v>
      </c>
      <c r="G237" s="123">
        <v>-12747</v>
      </c>
      <c r="H237" s="121">
        <v>12747</v>
      </c>
      <c r="I237" s="121">
        <v>0</v>
      </c>
      <c r="J237" s="121">
        <v>0</v>
      </c>
      <c r="K237" s="122">
        <v>-12747</v>
      </c>
      <c r="L237" s="129">
        <v>12747</v>
      </c>
      <c r="M237" s="128">
        <v>0</v>
      </c>
    </row>
    <row r="238" spans="1:13" ht="11.25" customHeight="1" x14ac:dyDescent="0.25">
      <c r="A238" s="2"/>
      <c r="B238" s="2"/>
      <c r="C238" s="2" t="s">
        <v>323</v>
      </c>
      <c r="D238" s="2"/>
      <c r="E238" s="121">
        <v>2506.77</v>
      </c>
      <c r="F238" s="121">
        <v>8750</v>
      </c>
      <c r="G238" s="123">
        <v>6243.23</v>
      </c>
      <c r="H238" s="121">
        <v>10499.99998046875</v>
      </c>
      <c r="I238" s="121">
        <v>10500</v>
      </c>
      <c r="J238" s="121">
        <v>7993.22998046875</v>
      </c>
      <c r="K238" s="122">
        <v>1.9531249563442543E-5</v>
      </c>
      <c r="L238" s="129">
        <v>10499.999736328125</v>
      </c>
      <c r="M238" s="128">
        <v>-2.44140625E-4</v>
      </c>
    </row>
    <row r="239" spans="1:13" ht="11.25" customHeight="1" x14ac:dyDescent="0.25">
      <c r="A239" s="2"/>
      <c r="B239" s="2"/>
      <c r="C239" s="2" t="s">
        <v>324</v>
      </c>
      <c r="D239" s="2"/>
      <c r="E239" s="121">
        <v>37709.5</v>
      </c>
      <c r="F239" s="121">
        <v>39541.699999999997</v>
      </c>
      <c r="G239" s="123">
        <v>1832.1990000000001</v>
      </c>
      <c r="H239" s="121">
        <v>47450.0390625</v>
      </c>
      <c r="I239" s="121">
        <v>47450.04</v>
      </c>
      <c r="J239" s="121">
        <v>9740.5390625</v>
      </c>
      <c r="K239" s="122">
        <v>9.3750000087311491E-4</v>
      </c>
      <c r="L239" s="129">
        <v>47450.03955078125</v>
      </c>
      <c r="M239" s="128">
        <v>4.8828125E-4</v>
      </c>
    </row>
    <row r="240" spans="1:13" ht="11.25" customHeight="1" x14ac:dyDescent="0.25">
      <c r="A240" s="2"/>
      <c r="B240" s="2"/>
      <c r="C240" s="2" t="s">
        <v>325</v>
      </c>
      <c r="D240" s="2"/>
      <c r="E240" s="121">
        <v>16314.97</v>
      </c>
      <c r="F240" s="121">
        <v>7708.3</v>
      </c>
      <c r="G240" s="123">
        <v>-8606.67</v>
      </c>
      <c r="H240" s="121">
        <v>9249.9602343749993</v>
      </c>
      <c r="I240" s="121">
        <v>9249.9599999999991</v>
      </c>
      <c r="J240" s="121">
        <v>-7065.009765625</v>
      </c>
      <c r="K240" s="122">
        <v>-2.3437500021827873E-4</v>
      </c>
      <c r="L240" s="129">
        <v>9249.9595397949215</v>
      </c>
      <c r="M240" s="128">
        <v>-6.945800778339617E-4</v>
      </c>
    </row>
    <row r="241" spans="1:13" ht="11.25" customHeight="1" x14ac:dyDescent="0.25">
      <c r="A241" s="2"/>
      <c r="B241" s="2"/>
      <c r="C241" s="2" t="s">
        <v>326</v>
      </c>
      <c r="D241" s="2"/>
      <c r="E241" s="121">
        <v>1080</v>
      </c>
      <c r="F241" s="121">
        <v>6500</v>
      </c>
      <c r="G241" s="123">
        <v>5420</v>
      </c>
      <c r="H241" s="121">
        <v>7800</v>
      </c>
      <c r="I241" s="121">
        <v>7800</v>
      </c>
      <c r="J241" s="121">
        <v>6720</v>
      </c>
      <c r="K241" s="122">
        <v>0</v>
      </c>
      <c r="L241" s="129">
        <v>7800</v>
      </c>
      <c r="M241" s="128">
        <v>0</v>
      </c>
    </row>
    <row r="242" spans="1:13" ht="11.25" customHeight="1" x14ac:dyDescent="0.25">
      <c r="A242" s="2"/>
      <c r="B242" s="2"/>
      <c r="C242" s="2" t="s">
        <v>327</v>
      </c>
      <c r="D242" s="2"/>
      <c r="E242" s="121">
        <v>0</v>
      </c>
      <c r="F242" s="121">
        <v>37.200000000000003</v>
      </c>
      <c r="G242" s="123">
        <v>37.200000000000003</v>
      </c>
      <c r="H242" s="121">
        <v>44.639999389648438</v>
      </c>
      <c r="I242" s="121">
        <v>44.64</v>
      </c>
      <c r="J242" s="121">
        <v>44.639999389648438</v>
      </c>
      <c r="K242" s="122">
        <v>6.1035156306843419E-7</v>
      </c>
      <c r="L242" s="129">
        <v>44.640000343322754</v>
      </c>
      <c r="M242" s="128">
        <v>9.5367431640625E-7</v>
      </c>
    </row>
    <row r="243" spans="1:13" ht="11.25" customHeight="1" x14ac:dyDescent="0.25">
      <c r="A243" s="2"/>
      <c r="B243" s="2"/>
      <c r="C243" s="2" t="s">
        <v>328</v>
      </c>
      <c r="D243" s="2"/>
      <c r="E243" s="121">
        <v>1162.3599999999999</v>
      </c>
      <c r="F243" s="121">
        <v>0</v>
      </c>
      <c r="G243" s="123">
        <v>-1162.3599999999999</v>
      </c>
      <c r="H243" s="121">
        <v>1.4648437627329258E-5</v>
      </c>
      <c r="I243" s="121">
        <v>0</v>
      </c>
      <c r="J243" s="121">
        <v>-1162.3599853515623</v>
      </c>
      <c r="K243" s="122">
        <v>-1.4648437627329258E-5</v>
      </c>
      <c r="L243" s="129">
        <v>3.0517578579747351E-6</v>
      </c>
      <c r="M243" s="128">
        <v>-1.1596679769354523E-5</v>
      </c>
    </row>
    <row r="244" spans="1:13" ht="11.25" customHeight="1" x14ac:dyDescent="0.25">
      <c r="A244" s="2"/>
      <c r="B244" s="2"/>
      <c r="C244" s="2" t="s">
        <v>329</v>
      </c>
      <c r="D244" s="2"/>
      <c r="E244" s="121">
        <v>5000</v>
      </c>
      <c r="F244" s="121">
        <v>0</v>
      </c>
      <c r="G244" s="123">
        <v>-5000</v>
      </c>
      <c r="H244" s="121">
        <v>10000</v>
      </c>
      <c r="I244" s="121">
        <v>0</v>
      </c>
      <c r="J244" s="121">
        <v>5000</v>
      </c>
      <c r="K244" s="122">
        <v>-10000</v>
      </c>
      <c r="L244" s="129">
        <v>10000.000244140625</v>
      </c>
      <c r="M244" s="128">
        <v>2.44140625E-4</v>
      </c>
    </row>
    <row r="245" spans="1:13" ht="11.25" customHeight="1" x14ac:dyDescent="0.25">
      <c r="A245" s="2"/>
      <c r="B245" s="2"/>
      <c r="C245" s="2" t="s">
        <v>330</v>
      </c>
      <c r="D245" s="2"/>
      <c r="E245" s="121">
        <v>6450</v>
      </c>
      <c r="F245" s="121">
        <v>0</v>
      </c>
      <c r="G245" s="123">
        <v>-6450</v>
      </c>
      <c r="H245" s="121">
        <v>6450</v>
      </c>
      <c r="I245" s="121">
        <v>0</v>
      </c>
      <c r="J245" s="121">
        <v>0</v>
      </c>
      <c r="K245" s="122">
        <v>-6450</v>
      </c>
      <c r="L245" s="129">
        <v>6450</v>
      </c>
      <c r="M245" s="128">
        <v>0</v>
      </c>
    </row>
    <row r="246" spans="1:13" ht="11.25" customHeight="1" x14ac:dyDescent="0.25">
      <c r="A246" s="2"/>
      <c r="B246" s="2"/>
      <c r="C246" s="2" t="s">
        <v>332</v>
      </c>
      <c r="D246" s="2"/>
      <c r="E246" s="121">
        <v>0</v>
      </c>
      <c r="F246" s="121">
        <v>3333.3</v>
      </c>
      <c r="G246" s="123">
        <v>3333.3</v>
      </c>
      <c r="H246" s="121">
        <v>3999.9599609375</v>
      </c>
      <c r="I246" s="121">
        <v>3999.96</v>
      </c>
      <c r="J246" s="121">
        <v>3999.9599609375</v>
      </c>
      <c r="K246" s="122">
        <v>3.9062500036379788E-5</v>
      </c>
      <c r="L246" s="129">
        <v>3999.9598388671875</v>
      </c>
      <c r="M246" s="128">
        <v>-1.220703125E-4</v>
      </c>
    </row>
    <row r="247" spans="1:13" ht="11.25" customHeight="1" x14ac:dyDescent="0.25">
      <c r="A247" s="2"/>
      <c r="B247" s="2"/>
      <c r="C247" s="2" t="s">
        <v>333</v>
      </c>
      <c r="D247" s="2"/>
      <c r="E247" s="121">
        <v>481.61</v>
      </c>
      <c r="F247" s="121">
        <v>0</v>
      </c>
      <c r="G247" s="123">
        <v>-481.61</v>
      </c>
      <c r="H247" s="121">
        <v>1.4648437513642421E-5</v>
      </c>
      <c r="I247" s="121">
        <v>0</v>
      </c>
      <c r="J247" s="121">
        <v>-481.6099853515625</v>
      </c>
      <c r="K247" s="122">
        <v>-1.4648437513642421E-5</v>
      </c>
      <c r="L247" s="129">
        <v>-6.1035154885757947E-7</v>
      </c>
      <c r="M247" s="128">
        <v>-1.52587890625E-5</v>
      </c>
    </row>
    <row r="248" spans="1:13" ht="11.25" customHeight="1" x14ac:dyDescent="0.25">
      <c r="A248" s="2"/>
      <c r="B248" s="2"/>
      <c r="C248" s="2" t="s">
        <v>334</v>
      </c>
      <c r="D248" s="2"/>
      <c r="E248" s="121">
        <v>347.64</v>
      </c>
      <c r="F248" s="121">
        <v>0</v>
      </c>
      <c r="G248" s="123">
        <v>-347.64</v>
      </c>
      <c r="H248" s="121">
        <v>-1.4648437513642421E-5</v>
      </c>
      <c r="I248" s="121">
        <v>0</v>
      </c>
      <c r="J248" s="121">
        <v>-347.6400146484375</v>
      </c>
      <c r="K248" s="122">
        <v>1.4648437513642421E-5</v>
      </c>
      <c r="L248" s="129">
        <v>-1.4648437513642421E-5</v>
      </c>
      <c r="M248" s="128">
        <v>0</v>
      </c>
    </row>
    <row r="249" spans="1:13" ht="11.25" customHeight="1" x14ac:dyDescent="0.25">
      <c r="A249" s="2"/>
      <c r="B249" s="2"/>
      <c r="C249" s="2" t="s">
        <v>335</v>
      </c>
      <c r="D249" s="2"/>
      <c r="E249" s="121">
        <v>22553.96</v>
      </c>
      <c r="F249" s="121">
        <v>0</v>
      </c>
      <c r="G249" s="123">
        <v>-22553.96</v>
      </c>
      <c r="H249" s="121">
        <v>27499.999062499999</v>
      </c>
      <c r="I249" s="121">
        <v>0</v>
      </c>
      <c r="J249" s="121">
        <v>4946.0390625</v>
      </c>
      <c r="K249" s="122">
        <v>-27499.999062499999</v>
      </c>
      <c r="L249" s="129">
        <v>-4.4921875087311491E-4</v>
      </c>
      <c r="M249" s="128">
        <v>-27499.99951171875</v>
      </c>
    </row>
    <row r="250" spans="1:13" ht="11.25" customHeight="1" x14ac:dyDescent="0.25">
      <c r="A250" s="2"/>
      <c r="B250" s="2"/>
      <c r="C250" s="2" t="s">
        <v>336</v>
      </c>
      <c r="D250" s="2"/>
      <c r="E250" s="121">
        <v>1479.68</v>
      </c>
      <c r="F250" s="121">
        <v>0</v>
      </c>
      <c r="G250" s="123">
        <v>-1479.68</v>
      </c>
      <c r="H250" s="121">
        <v>-5.3710937663709046E-5</v>
      </c>
      <c r="I250" s="121">
        <v>0</v>
      </c>
      <c r="J250" s="121">
        <v>-1479.6800537109377</v>
      </c>
      <c r="K250" s="122">
        <v>5.3710937663709046E-5</v>
      </c>
      <c r="L250" s="129">
        <v>-5.3710937663709046E-5</v>
      </c>
      <c r="M250" s="128">
        <v>0</v>
      </c>
    </row>
    <row r="251" spans="1:13" ht="11.25" customHeight="1" x14ac:dyDescent="0.25">
      <c r="A251" s="2"/>
      <c r="B251" s="2"/>
      <c r="C251" s="2" t="s">
        <v>337</v>
      </c>
      <c r="D251" s="2"/>
      <c r="E251" s="121">
        <v>980.1</v>
      </c>
      <c r="F251" s="121">
        <v>833.3</v>
      </c>
      <c r="G251" s="123">
        <v>-146.80000000000001</v>
      </c>
      <c r="H251" s="121">
        <v>999.96004638671877</v>
      </c>
      <c r="I251" s="121">
        <v>999.96</v>
      </c>
      <c r="J251" s="121">
        <v>19.86004638671875</v>
      </c>
      <c r="K251" s="122">
        <v>-4.6386718736357579E-5</v>
      </c>
      <c r="L251" s="129">
        <v>999.96004686355593</v>
      </c>
      <c r="M251" s="128">
        <v>4.76837158203125E-7</v>
      </c>
    </row>
    <row r="252" spans="1:13" ht="11.25" customHeight="1" x14ac:dyDescent="0.25">
      <c r="A252" s="2"/>
      <c r="B252" s="2"/>
      <c r="C252" s="2" t="s">
        <v>338</v>
      </c>
      <c r="D252" s="2"/>
      <c r="E252" s="121">
        <v>3209.75</v>
      </c>
      <c r="F252" s="121">
        <v>0</v>
      </c>
      <c r="G252" s="123">
        <v>-3209.75</v>
      </c>
      <c r="H252" s="121">
        <v>0</v>
      </c>
      <c r="I252" s="121">
        <v>0</v>
      </c>
      <c r="J252" s="121">
        <v>-3209.75</v>
      </c>
      <c r="K252" s="122">
        <v>0</v>
      </c>
      <c r="L252" s="129">
        <v>1.220703125E-4</v>
      </c>
      <c r="M252" s="128">
        <v>1.220703125E-4</v>
      </c>
    </row>
    <row r="253" spans="1:13" ht="11.25" customHeight="1" x14ac:dyDescent="0.25">
      <c r="A253" s="2"/>
      <c r="B253" s="2"/>
      <c r="C253" s="2" t="s">
        <v>339</v>
      </c>
      <c r="D253" s="2"/>
      <c r="E253" s="121">
        <v>0</v>
      </c>
      <c r="F253" s="121">
        <v>101.61</v>
      </c>
      <c r="G253" s="123">
        <v>101.61</v>
      </c>
      <c r="H253" s="121">
        <v>124.19999694824219</v>
      </c>
      <c r="I253" s="121">
        <v>124.19</v>
      </c>
      <c r="J253" s="121">
        <v>124.19999694824219</v>
      </c>
      <c r="K253" s="122">
        <v>-9.9969482421897737E-3</v>
      </c>
      <c r="L253" s="129">
        <v>124.19999313354492</v>
      </c>
      <c r="M253" s="128">
        <v>-3.814697265625E-6</v>
      </c>
    </row>
    <row r="254" spans="1:13" ht="11.25" customHeight="1" x14ac:dyDescent="0.25">
      <c r="A254" s="2"/>
      <c r="B254" s="2"/>
      <c r="C254" s="2" t="s">
        <v>340</v>
      </c>
      <c r="D254" s="2"/>
      <c r="E254" s="121">
        <v>3249.8</v>
      </c>
      <c r="F254" s="121">
        <v>0</v>
      </c>
      <c r="G254" s="123">
        <v>-3249.8</v>
      </c>
      <c r="H254" s="121">
        <v>-4.882812481810106E-5</v>
      </c>
      <c r="I254" s="121">
        <v>0</v>
      </c>
      <c r="J254" s="121">
        <v>-3249.800048828125</v>
      </c>
      <c r="K254" s="122">
        <v>4.882812481810106E-5</v>
      </c>
      <c r="L254" s="129">
        <v>4.1503906231810106E-5</v>
      </c>
      <c r="M254" s="128">
        <v>9.0332031049911166E-5</v>
      </c>
    </row>
    <row r="255" spans="1:13" ht="11.25" customHeight="1" x14ac:dyDescent="0.25">
      <c r="A255" s="2"/>
      <c r="B255" s="2"/>
      <c r="C255" s="2" t="s">
        <v>341</v>
      </c>
      <c r="D255" s="2"/>
      <c r="E255" s="121">
        <v>2886.28</v>
      </c>
      <c r="F255" s="121">
        <v>0</v>
      </c>
      <c r="G255" s="123">
        <v>-2886.28</v>
      </c>
      <c r="H255" s="121">
        <v>-2.9296874799911166E-5</v>
      </c>
      <c r="I255" s="121">
        <v>0</v>
      </c>
      <c r="J255" s="121">
        <v>-2886.280029296875</v>
      </c>
      <c r="K255" s="122">
        <v>2.9296874799911166E-5</v>
      </c>
      <c r="L255" s="129">
        <v>-4.882812481810106E-5</v>
      </c>
      <c r="M255" s="128">
        <v>-1.9531250018189894E-5</v>
      </c>
    </row>
    <row r="256" spans="1:13" ht="11.25" customHeight="1" x14ac:dyDescent="0.25">
      <c r="A256" s="2"/>
      <c r="B256" s="2"/>
      <c r="C256" s="2" t="s">
        <v>342</v>
      </c>
      <c r="D256" s="2"/>
      <c r="E256" s="121">
        <v>0</v>
      </c>
      <c r="F256" s="121">
        <v>13750</v>
      </c>
      <c r="G256" s="123">
        <v>13750</v>
      </c>
      <c r="H256" s="121">
        <v>16500</v>
      </c>
      <c r="I256" s="121">
        <v>16500</v>
      </c>
      <c r="J256" s="121">
        <v>16500</v>
      </c>
      <c r="K256" s="122">
        <v>0</v>
      </c>
      <c r="L256" s="129">
        <v>16500</v>
      </c>
      <c r="M256" s="128">
        <v>0</v>
      </c>
    </row>
    <row r="257" spans="1:13" ht="11.25" customHeight="1" x14ac:dyDescent="0.25">
      <c r="A257" s="2"/>
      <c r="B257" s="2"/>
      <c r="C257" s="2" t="s">
        <v>343</v>
      </c>
      <c r="D257" s="2"/>
      <c r="E257" s="121">
        <v>0</v>
      </c>
      <c r="F257" s="121">
        <v>183.3</v>
      </c>
      <c r="G257" s="123">
        <v>183.3</v>
      </c>
      <c r="H257" s="121">
        <v>219.96000671386719</v>
      </c>
      <c r="I257" s="121">
        <v>219.96</v>
      </c>
      <c r="J257" s="121">
        <v>219.96000671386719</v>
      </c>
      <c r="K257" s="122">
        <v>-6.7138671795419214E-6</v>
      </c>
      <c r="L257" s="129">
        <v>219.95999908447266</v>
      </c>
      <c r="M257" s="128">
        <v>-7.62939453125E-6</v>
      </c>
    </row>
    <row r="258" spans="1:13" ht="11.25" customHeight="1" x14ac:dyDescent="0.25">
      <c r="A258" s="2"/>
      <c r="B258" s="2"/>
      <c r="C258" s="2" t="s">
        <v>344</v>
      </c>
      <c r="D258" s="2"/>
      <c r="E258" s="121">
        <v>531.91</v>
      </c>
      <c r="F258" s="121">
        <v>0</v>
      </c>
      <c r="G258" s="123">
        <v>-531.91</v>
      </c>
      <c r="H258" s="121">
        <v>531.91</v>
      </c>
      <c r="I258" s="121">
        <v>0</v>
      </c>
      <c r="J258" s="121">
        <v>0</v>
      </c>
      <c r="K258" s="122">
        <v>-531.91</v>
      </c>
      <c r="L258" s="129">
        <v>531.91</v>
      </c>
      <c r="M258" s="128">
        <v>0</v>
      </c>
    </row>
    <row r="259" spans="1:13" ht="11.25" customHeight="1" x14ac:dyDescent="0.25">
      <c r="A259" s="2"/>
      <c r="B259" s="2"/>
      <c r="C259" s="2" t="s">
        <v>345</v>
      </c>
      <c r="D259" s="2"/>
      <c r="E259" s="121">
        <v>948</v>
      </c>
      <c r="F259" s="121">
        <v>0</v>
      </c>
      <c r="G259" s="123">
        <v>-948</v>
      </c>
      <c r="H259" s="121">
        <v>948</v>
      </c>
      <c r="I259" s="121">
        <v>0</v>
      </c>
      <c r="J259" s="121">
        <v>0</v>
      </c>
      <c r="K259" s="122">
        <v>-948</v>
      </c>
      <c r="L259" s="129">
        <v>948</v>
      </c>
      <c r="M259" s="128">
        <v>0</v>
      </c>
    </row>
    <row r="260" spans="1:13" ht="11.25" customHeight="1" x14ac:dyDescent="0.25">
      <c r="A260" s="2"/>
      <c r="B260" s="2"/>
      <c r="C260" s="2" t="s">
        <v>346</v>
      </c>
      <c r="D260" s="2"/>
      <c r="E260" s="121">
        <v>2524.5300000000002</v>
      </c>
      <c r="F260" s="121">
        <v>0</v>
      </c>
      <c r="G260" s="123">
        <v>-2524.5300000000002</v>
      </c>
      <c r="H260" s="121">
        <v>-2.9296875254658516E-5</v>
      </c>
      <c r="I260" s="121">
        <v>0</v>
      </c>
      <c r="J260" s="121">
        <v>-2524.5300292968755</v>
      </c>
      <c r="K260" s="122">
        <v>2.9296875254658516E-5</v>
      </c>
      <c r="L260" s="129">
        <v>-7.3242190410383046E-6</v>
      </c>
      <c r="M260" s="128">
        <v>2.1972656213620212E-5</v>
      </c>
    </row>
    <row r="261" spans="1:13" ht="11.25" customHeight="1" x14ac:dyDescent="0.25">
      <c r="A261" s="2"/>
      <c r="B261" s="2"/>
      <c r="C261" s="41" t="s">
        <v>347</v>
      </c>
      <c r="D261" s="41"/>
      <c r="E261" s="124">
        <v>439049.91000000003</v>
      </c>
      <c r="F261" s="124">
        <v>306922.10999999993</v>
      </c>
      <c r="G261" s="126">
        <v>-132127.8000000001</v>
      </c>
      <c r="H261" s="124">
        <v>618233.6996881105</v>
      </c>
      <c r="I261" s="124">
        <v>368308.79000000004</v>
      </c>
      <c r="J261" s="124">
        <v>179183.78968811047</v>
      </c>
      <c r="K261" s="125">
        <v>-249924.90968811046</v>
      </c>
      <c r="L261" s="130">
        <v>508233.74041173933</v>
      </c>
      <c r="M261" s="131">
        <v>-109999.959276371</v>
      </c>
    </row>
    <row r="262" spans="1:13" ht="11.25" customHeight="1" x14ac:dyDescent="0.25">
      <c r="A262" s="2"/>
      <c r="B262" s="2" t="s">
        <v>36</v>
      </c>
      <c r="C262" s="2"/>
      <c r="D262" s="2"/>
      <c r="E262" s="121"/>
      <c r="F262" s="121"/>
      <c r="G262" s="123"/>
      <c r="H262" s="121"/>
      <c r="I262" s="121"/>
      <c r="J262" s="121"/>
      <c r="K262" s="122"/>
      <c r="L262" s="129"/>
      <c r="M262" s="128"/>
    </row>
    <row r="263" spans="1:13" ht="11.25" customHeight="1" x14ac:dyDescent="0.25">
      <c r="A263" s="2"/>
      <c r="B263" s="2"/>
      <c r="C263" s="2" t="s">
        <v>348</v>
      </c>
      <c r="D263" s="2"/>
      <c r="E263" s="121">
        <v>12400.43</v>
      </c>
      <c r="F263" s="121">
        <v>5727.24</v>
      </c>
      <c r="G263" s="123">
        <v>-6673.1890000000003</v>
      </c>
      <c r="H263" s="121">
        <v>13000.000312499998</v>
      </c>
      <c r="I263" s="121">
        <v>6999.96</v>
      </c>
      <c r="J263" s="121">
        <v>599.57031249999818</v>
      </c>
      <c r="K263" s="122">
        <v>-6000.0403124999984</v>
      </c>
      <c r="L263" s="129">
        <v>13000.000164794921</v>
      </c>
      <c r="M263" s="128">
        <v>-1.4770507732464466E-4</v>
      </c>
    </row>
    <row r="264" spans="1:13" ht="11.25" customHeight="1" x14ac:dyDescent="0.25">
      <c r="A264" s="2"/>
      <c r="B264" s="2"/>
      <c r="C264" s="2" t="s">
        <v>349</v>
      </c>
      <c r="D264" s="2"/>
      <c r="E264" s="121">
        <v>239011.87</v>
      </c>
      <c r="F264" s="121">
        <v>210681.81</v>
      </c>
      <c r="G264" s="123">
        <v>-28330.06</v>
      </c>
      <c r="H264" s="121">
        <v>251499.995</v>
      </c>
      <c r="I264" s="121">
        <v>257499.99</v>
      </c>
      <c r="J264" s="121">
        <v>12488.125</v>
      </c>
      <c r="K264" s="122">
        <v>5999.9949999999953</v>
      </c>
      <c r="L264" s="129">
        <v>251499.995</v>
      </c>
      <c r="M264" s="128">
        <v>0</v>
      </c>
    </row>
    <row r="265" spans="1:13" ht="11.25" customHeight="1" x14ac:dyDescent="0.25">
      <c r="A265" s="2"/>
      <c r="B265" s="2"/>
      <c r="C265" s="41" t="s">
        <v>350</v>
      </c>
      <c r="D265" s="41"/>
      <c r="E265" s="124">
        <v>251412.3</v>
      </c>
      <c r="F265" s="124">
        <v>216409.05</v>
      </c>
      <c r="G265" s="126">
        <v>-35003.25</v>
      </c>
      <c r="H265" s="124">
        <v>264499.99531249999</v>
      </c>
      <c r="I265" s="124">
        <v>264499.95</v>
      </c>
      <c r="J265" s="124">
        <v>13087.6953125</v>
      </c>
      <c r="K265" s="125">
        <v>-4.5312499976716936E-2</v>
      </c>
      <c r="L265" s="130">
        <v>264499.99516479491</v>
      </c>
      <c r="M265" s="131">
        <v>-1.4770507732464466E-4</v>
      </c>
    </row>
    <row r="266" spans="1:13" ht="11.25" customHeight="1" x14ac:dyDescent="0.25">
      <c r="A266" s="2"/>
      <c r="B266" s="2" t="s">
        <v>37</v>
      </c>
      <c r="C266" s="2"/>
      <c r="D266" s="2"/>
      <c r="E266" s="121"/>
      <c r="F266" s="121"/>
      <c r="G266" s="123"/>
      <c r="H266" s="121"/>
      <c r="I266" s="121"/>
      <c r="J266" s="121"/>
      <c r="K266" s="122"/>
      <c r="L266" s="129"/>
      <c r="M266" s="128"/>
    </row>
    <row r="267" spans="1:13" ht="11.25" customHeight="1" x14ac:dyDescent="0.25">
      <c r="A267" s="2"/>
      <c r="B267" s="2"/>
      <c r="C267" s="2" t="s">
        <v>351</v>
      </c>
      <c r="D267" s="2"/>
      <c r="E267" s="121">
        <v>1575</v>
      </c>
      <c r="F267" s="121">
        <v>0</v>
      </c>
      <c r="G267" s="123">
        <v>-1575</v>
      </c>
      <c r="H267" s="121">
        <v>0</v>
      </c>
      <c r="I267" s="121">
        <v>0</v>
      </c>
      <c r="J267" s="121">
        <v>-1575</v>
      </c>
      <c r="K267" s="122">
        <v>0</v>
      </c>
      <c r="L267" s="129">
        <v>0</v>
      </c>
      <c r="M267" s="128">
        <v>0</v>
      </c>
    </row>
    <row r="268" spans="1:13" ht="11.25" customHeight="1" x14ac:dyDescent="0.25">
      <c r="A268" s="2"/>
      <c r="B268" s="2"/>
      <c r="C268" s="2" t="s">
        <v>352</v>
      </c>
      <c r="D268" s="2"/>
      <c r="E268" s="121">
        <v>12035</v>
      </c>
      <c r="F268" s="121">
        <v>20833.3</v>
      </c>
      <c r="G268" s="123">
        <v>8798.3009999999995</v>
      </c>
      <c r="H268" s="121">
        <v>24999.9609375</v>
      </c>
      <c r="I268" s="121">
        <v>24999.96</v>
      </c>
      <c r="J268" s="121">
        <v>12964.9609375</v>
      </c>
      <c r="K268" s="122">
        <v>-9.3750000087311491E-4</v>
      </c>
      <c r="L268" s="129">
        <v>24999.96142578125</v>
      </c>
      <c r="M268" s="128">
        <v>4.8828125E-4</v>
      </c>
    </row>
    <row r="269" spans="1:13" ht="11.25" customHeight="1" x14ac:dyDescent="0.25">
      <c r="A269" s="2"/>
      <c r="B269" s="2"/>
      <c r="C269" s="2" t="s">
        <v>353</v>
      </c>
      <c r="D269" s="2"/>
      <c r="E269" s="121">
        <v>17305</v>
      </c>
      <c r="F269" s="121">
        <v>29166.7</v>
      </c>
      <c r="G269" s="123">
        <v>11861.7</v>
      </c>
      <c r="H269" s="121">
        <v>35000.0390625</v>
      </c>
      <c r="I269" s="121">
        <v>35000.04</v>
      </c>
      <c r="J269" s="121">
        <v>17695.0390625</v>
      </c>
      <c r="K269" s="122">
        <v>9.3750000087311491E-4</v>
      </c>
      <c r="L269" s="129">
        <v>35000.03857421875</v>
      </c>
      <c r="M269" s="128">
        <v>-4.8828125E-4</v>
      </c>
    </row>
    <row r="270" spans="1:13" ht="11.25" customHeight="1" x14ac:dyDescent="0.25">
      <c r="A270" s="2"/>
      <c r="B270" s="2"/>
      <c r="C270" s="2" t="s">
        <v>354</v>
      </c>
      <c r="D270" s="2"/>
      <c r="E270" s="121">
        <v>21580.34</v>
      </c>
      <c r="F270" s="121">
        <v>20833.3</v>
      </c>
      <c r="G270" s="123">
        <v>-747.03909999999996</v>
      </c>
      <c r="H270" s="121">
        <v>24999.96109375</v>
      </c>
      <c r="I270" s="121">
        <v>24999.96</v>
      </c>
      <c r="J270" s="121">
        <v>3419.62109375</v>
      </c>
      <c r="K270" s="122">
        <v>-1.0937500010186341E-3</v>
      </c>
      <c r="L270" s="129">
        <v>24999.960971679688</v>
      </c>
      <c r="M270" s="128">
        <v>-1.220703125E-4</v>
      </c>
    </row>
    <row r="271" spans="1:13" ht="11.25" customHeight="1" x14ac:dyDescent="0.25">
      <c r="A271" s="2"/>
      <c r="B271" s="2"/>
      <c r="C271" s="2" t="s">
        <v>355</v>
      </c>
      <c r="D271" s="2"/>
      <c r="E271" s="121">
        <v>242.55</v>
      </c>
      <c r="F271" s="121">
        <v>0</v>
      </c>
      <c r="G271" s="123">
        <v>-242.55</v>
      </c>
      <c r="H271" s="121">
        <v>-3.0517578295530257E-6</v>
      </c>
      <c r="I271" s="121">
        <v>0</v>
      </c>
      <c r="J271" s="121">
        <v>-242.55000305175784</v>
      </c>
      <c r="K271" s="122">
        <v>3.0517578295530257E-6</v>
      </c>
      <c r="L271" s="129">
        <v>4.5776367016969743E-6</v>
      </c>
      <c r="M271" s="128">
        <v>7.62939453125E-6</v>
      </c>
    </row>
    <row r="272" spans="1:13" ht="11.25" customHeight="1" x14ac:dyDescent="0.25">
      <c r="A272" s="2"/>
      <c r="B272" s="2"/>
      <c r="C272" s="2" t="s">
        <v>356</v>
      </c>
      <c r="D272" s="2"/>
      <c r="E272" s="121">
        <v>160660.62</v>
      </c>
      <c r="F272" s="121">
        <v>141458.29999999999</v>
      </c>
      <c r="G272" s="123">
        <v>-19202.330000000002</v>
      </c>
      <c r="H272" s="121">
        <v>167744.99499999997</v>
      </c>
      <c r="I272" s="121">
        <v>169749.96</v>
      </c>
      <c r="J272" s="121">
        <v>7084.3749999999709</v>
      </c>
      <c r="K272" s="122">
        <v>2004.9650000000256</v>
      </c>
      <c r="L272" s="129">
        <v>167745.00652343748</v>
      </c>
      <c r="M272" s="128">
        <v>1.1523437511641532E-2</v>
      </c>
    </row>
    <row r="273" spans="1:13" ht="11.25" customHeight="1" x14ac:dyDescent="0.25">
      <c r="A273" s="2"/>
      <c r="B273" s="2"/>
      <c r="C273" s="2" t="s">
        <v>358</v>
      </c>
      <c r="D273" s="2"/>
      <c r="E273" s="121">
        <v>3251.58</v>
      </c>
      <c r="F273" s="121">
        <v>0</v>
      </c>
      <c r="G273" s="123">
        <v>-3251.58</v>
      </c>
      <c r="H273" s="121">
        <v>2004.9999218749999</v>
      </c>
      <c r="I273" s="121">
        <v>0</v>
      </c>
      <c r="J273" s="121">
        <v>-1246.580078125</v>
      </c>
      <c r="K273" s="122">
        <v>-2004.9999218749999</v>
      </c>
      <c r="L273" s="129">
        <v>2005.0000488281248</v>
      </c>
      <c r="M273" s="128">
        <v>1.2695312489086064E-4</v>
      </c>
    </row>
    <row r="274" spans="1:13" ht="11.25" customHeight="1" x14ac:dyDescent="0.25">
      <c r="A274" s="2"/>
      <c r="B274" s="2"/>
      <c r="C274" s="2" t="s">
        <v>359</v>
      </c>
      <c r="D274" s="2"/>
      <c r="E274" s="121">
        <v>52212.45</v>
      </c>
      <c r="F274" s="121">
        <v>70833.3</v>
      </c>
      <c r="G274" s="123">
        <v>18620.849999999999</v>
      </c>
      <c r="H274" s="121">
        <v>52213.000781249997</v>
      </c>
      <c r="I274" s="121">
        <v>84999.96</v>
      </c>
      <c r="J274" s="121">
        <v>0.55078125</v>
      </c>
      <c r="K274" s="122">
        <v>32786.959218750009</v>
      </c>
      <c r="L274" s="129">
        <v>52213.000781249997</v>
      </c>
      <c r="M274" s="128">
        <v>0</v>
      </c>
    </row>
    <row r="275" spans="1:13" ht="11.25" customHeight="1" x14ac:dyDescent="0.25">
      <c r="A275" s="2"/>
      <c r="B275" s="2"/>
      <c r="C275" s="2" t="s">
        <v>360</v>
      </c>
      <c r="D275" s="2"/>
      <c r="E275" s="121">
        <v>0</v>
      </c>
      <c r="F275" s="121">
        <v>1250</v>
      </c>
      <c r="G275" s="123">
        <v>1250</v>
      </c>
      <c r="H275" s="121">
        <v>1500</v>
      </c>
      <c r="I275" s="121">
        <v>1500</v>
      </c>
      <c r="J275" s="121">
        <v>1500</v>
      </c>
      <c r="K275" s="122">
        <v>0</v>
      </c>
      <c r="L275" s="129">
        <v>1500</v>
      </c>
      <c r="M275" s="128">
        <v>0</v>
      </c>
    </row>
    <row r="276" spans="1:13" ht="11.25" customHeight="1" x14ac:dyDescent="0.25">
      <c r="A276" s="2"/>
      <c r="B276" s="2"/>
      <c r="C276" s="2" t="s">
        <v>361</v>
      </c>
      <c r="D276" s="2"/>
      <c r="E276" s="121">
        <v>250</v>
      </c>
      <c r="F276" s="121">
        <v>61666.7</v>
      </c>
      <c r="G276" s="123">
        <v>61416.7</v>
      </c>
      <c r="H276" s="121">
        <v>74000.0390625</v>
      </c>
      <c r="I276" s="121">
        <v>74000.039999999994</v>
      </c>
      <c r="J276" s="121">
        <v>73750.0390625</v>
      </c>
      <c r="K276" s="122">
        <v>9.374999935971573E-4</v>
      </c>
      <c r="L276" s="129">
        <v>74000.037109375</v>
      </c>
      <c r="M276" s="128">
        <v>-1.953125E-3</v>
      </c>
    </row>
    <row r="277" spans="1:13" ht="11.25" customHeight="1" x14ac:dyDescent="0.25">
      <c r="A277" s="2"/>
      <c r="B277" s="2"/>
      <c r="C277" s="2" t="s">
        <v>362</v>
      </c>
      <c r="D277" s="2"/>
      <c r="E277" s="121">
        <v>9975</v>
      </c>
      <c r="F277" s="121">
        <v>6875</v>
      </c>
      <c r="G277" s="123">
        <v>-3100</v>
      </c>
      <c r="H277" s="121">
        <v>8250</v>
      </c>
      <c r="I277" s="121">
        <v>8250</v>
      </c>
      <c r="J277" s="121">
        <v>-1725</v>
      </c>
      <c r="K277" s="122">
        <v>0</v>
      </c>
      <c r="L277" s="129">
        <v>8250</v>
      </c>
      <c r="M277" s="128">
        <v>0</v>
      </c>
    </row>
    <row r="278" spans="1:13" ht="11.25" customHeight="1" x14ac:dyDescent="0.25">
      <c r="A278" s="2"/>
      <c r="B278" s="2"/>
      <c r="C278" s="2" t="s">
        <v>363</v>
      </c>
      <c r="D278" s="2"/>
      <c r="E278" s="121">
        <v>70329.55</v>
      </c>
      <c r="F278" s="121">
        <v>26250</v>
      </c>
      <c r="G278" s="123">
        <v>-44079.55</v>
      </c>
      <c r="H278" s="121">
        <v>26500.003125000003</v>
      </c>
      <c r="I278" s="121">
        <v>31500</v>
      </c>
      <c r="J278" s="121">
        <v>-43829.546875</v>
      </c>
      <c r="K278" s="122">
        <v>4999.9968749999971</v>
      </c>
      <c r="L278" s="129">
        <v>26500.001875000002</v>
      </c>
      <c r="M278" s="128">
        <v>-1.2500000011641532E-3</v>
      </c>
    </row>
    <row r="279" spans="1:13" ht="11.25" customHeight="1" x14ac:dyDescent="0.25">
      <c r="A279" s="2"/>
      <c r="B279" s="2"/>
      <c r="C279" s="2" t="s">
        <v>364</v>
      </c>
      <c r="D279" s="2"/>
      <c r="E279" s="121">
        <v>0</v>
      </c>
      <c r="F279" s="121">
        <v>975.8</v>
      </c>
      <c r="G279" s="123">
        <v>975.8</v>
      </c>
      <c r="H279" s="121">
        <v>1170.9599609375</v>
      </c>
      <c r="I279" s="121">
        <v>1170.96</v>
      </c>
      <c r="J279" s="121">
        <v>1170.9599609375</v>
      </c>
      <c r="K279" s="122">
        <v>3.9062500036379788E-5</v>
      </c>
      <c r="L279" s="129">
        <v>1170.9599304199219</v>
      </c>
      <c r="M279" s="128">
        <v>-3.0517578125E-5</v>
      </c>
    </row>
    <row r="280" spans="1:13" ht="11.25" customHeight="1" x14ac:dyDescent="0.25">
      <c r="A280" s="2"/>
      <c r="B280" s="2"/>
      <c r="C280" s="2" t="s">
        <v>365</v>
      </c>
      <c r="D280" s="2"/>
      <c r="E280" s="121">
        <v>15320.93</v>
      </c>
      <c r="F280" s="121">
        <v>175000</v>
      </c>
      <c r="G280" s="123">
        <v>159679.1</v>
      </c>
      <c r="H280" s="121">
        <v>209999.99249999999</v>
      </c>
      <c r="I280" s="121">
        <v>210000</v>
      </c>
      <c r="J280" s="121">
        <v>194679.0625</v>
      </c>
      <c r="K280" s="122">
        <v>7.5000000069849193E-3</v>
      </c>
      <c r="L280" s="129">
        <v>210000.00578125002</v>
      </c>
      <c r="M280" s="128">
        <v>1.3281250023283064E-2</v>
      </c>
    </row>
    <row r="281" spans="1:13" ht="11.25" customHeight="1" x14ac:dyDescent="0.25">
      <c r="A281" s="2"/>
      <c r="B281" s="2"/>
      <c r="C281" s="2" t="s">
        <v>366</v>
      </c>
      <c r="D281" s="2"/>
      <c r="E281" s="121">
        <v>29529.64</v>
      </c>
      <c r="F281" s="121">
        <v>82160.800000000003</v>
      </c>
      <c r="G281" s="123">
        <v>52631.16</v>
      </c>
      <c r="H281" s="121">
        <v>157349.99937500001</v>
      </c>
      <c r="I281" s="121">
        <v>98592.960000000006</v>
      </c>
      <c r="J281" s="121">
        <v>127820.35937500001</v>
      </c>
      <c r="K281" s="122">
        <v>-58757.039375000008</v>
      </c>
      <c r="L281" s="129">
        <v>157350.00015625</v>
      </c>
      <c r="M281" s="128">
        <v>7.8124998253770173E-4</v>
      </c>
    </row>
    <row r="282" spans="1:13" ht="11.25" customHeight="1" x14ac:dyDescent="0.25">
      <c r="A282" s="2"/>
      <c r="B282" s="2"/>
      <c r="C282" s="2" t="s">
        <v>367</v>
      </c>
      <c r="D282" s="2"/>
      <c r="E282" s="121">
        <v>5868.89</v>
      </c>
      <c r="F282" s="121">
        <v>0</v>
      </c>
      <c r="G282" s="123">
        <v>-5868.89</v>
      </c>
      <c r="H282" s="121">
        <v>5868.89</v>
      </c>
      <c r="I282" s="121">
        <v>0</v>
      </c>
      <c r="J282" s="121">
        <v>0</v>
      </c>
      <c r="K282" s="122">
        <v>-5868.89</v>
      </c>
      <c r="L282" s="129">
        <v>5868.89</v>
      </c>
      <c r="M282" s="128">
        <v>0</v>
      </c>
    </row>
    <row r="283" spans="1:13" ht="11.25" customHeight="1" x14ac:dyDescent="0.25">
      <c r="A283" s="2"/>
      <c r="B283" s="2"/>
      <c r="C283" s="2" t="s">
        <v>368</v>
      </c>
      <c r="D283" s="2"/>
      <c r="E283" s="121">
        <v>114851.22</v>
      </c>
      <c r="F283" s="121">
        <v>137000</v>
      </c>
      <c r="G283" s="123">
        <v>22148.78</v>
      </c>
      <c r="H283" s="121">
        <v>164400.00125000003</v>
      </c>
      <c r="I283" s="121">
        <v>164400</v>
      </c>
      <c r="J283" s="121">
        <v>49548.781250000029</v>
      </c>
      <c r="K283" s="122">
        <v>-1.2500000302679837E-3</v>
      </c>
      <c r="L283" s="129">
        <v>164400.00539062501</v>
      </c>
      <c r="M283" s="128">
        <v>4.1406249802093953E-3</v>
      </c>
    </row>
    <row r="284" spans="1:13" ht="11.25" customHeight="1" x14ac:dyDescent="0.25">
      <c r="A284" s="2"/>
      <c r="B284" s="2"/>
      <c r="C284" s="2" t="s">
        <v>369</v>
      </c>
      <c r="D284" s="2"/>
      <c r="E284" s="121">
        <v>5486.43</v>
      </c>
      <c r="F284" s="121">
        <v>446.3</v>
      </c>
      <c r="G284" s="123">
        <v>-5040.13</v>
      </c>
      <c r="H284" s="121">
        <v>535.55988281249847</v>
      </c>
      <c r="I284" s="121">
        <v>535.55999999999995</v>
      </c>
      <c r="J284" s="121">
        <v>-4950.8701171875018</v>
      </c>
      <c r="K284" s="122">
        <v>1.1718750147338142E-4</v>
      </c>
      <c r="L284" s="129">
        <v>535.55988281249847</v>
      </c>
      <c r="M284" s="128">
        <v>0</v>
      </c>
    </row>
    <row r="285" spans="1:13" ht="11.25" customHeight="1" x14ac:dyDescent="0.25">
      <c r="A285" s="2"/>
      <c r="B285" s="2"/>
      <c r="C285" s="2" t="s">
        <v>370</v>
      </c>
      <c r="D285" s="2"/>
      <c r="E285" s="121">
        <v>1450.47</v>
      </c>
      <c r="F285" s="121">
        <v>0</v>
      </c>
      <c r="G285" s="123">
        <v>-1450.47</v>
      </c>
      <c r="H285" s="121">
        <v>2.9296875027284841E-5</v>
      </c>
      <c r="I285" s="121">
        <v>0</v>
      </c>
      <c r="J285" s="121">
        <v>-1450.469970703125</v>
      </c>
      <c r="K285" s="122">
        <v>-2.9296875027284841E-5</v>
      </c>
      <c r="L285" s="129">
        <v>2.9296875027284841E-5</v>
      </c>
      <c r="M285" s="128">
        <v>0</v>
      </c>
    </row>
    <row r="286" spans="1:13" ht="11.25" customHeight="1" x14ac:dyDescent="0.25">
      <c r="A286" s="2"/>
      <c r="B286" s="2"/>
      <c r="C286" s="2" t="s">
        <v>371</v>
      </c>
      <c r="D286" s="2"/>
      <c r="E286" s="121">
        <v>47228.02</v>
      </c>
      <c r="F286" s="121">
        <v>122333.3</v>
      </c>
      <c r="G286" s="123">
        <v>75105.279999999999</v>
      </c>
      <c r="H286" s="121">
        <v>102500.00046874999</v>
      </c>
      <c r="I286" s="121">
        <v>146799.96</v>
      </c>
      <c r="J286" s="121">
        <v>55271.980468749993</v>
      </c>
      <c r="K286" s="122">
        <v>44299.959531250002</v>
      </c>
      <c r="L286" s="129">
        <v>102500.00242187499</v>
      </c>
      <c r="M286" s="128">
        <v>1.953125E-3</v>
      </c>
    </row>
    <row r="287" spans="1:13" ht="11.25" customHeight="1" x14ac:dyDescent="0.25">
      <c r="A287" s="2"/>
      <c r="B287" s="2"/>
      <c r="C287" s="2" t="s">
        <v>372</v>
      </c>
      <c r="D287" s="2"/>
      <c r="E287" s="121">
        <v>27657.22</v>
      </c>
      <c r="F287" s="121">
        <v>0</v>
      </c>
      <c r="G287" s="123">
        <v>-27657.22</v>
      </c>
      <c r="H287" s="121">
        <v>-7.0312499883584678E-4</v>
      </c>
      <c r="I287" s="121">
        <v>0</v>
      </c>
      <c r="J287" s="121">
        <v>-27657.220703125</v>
      </c>
      <c r="K287" s="122">
        <v>7.0312499883584678E-4</v>
      </c>
      <c r="L287" s="129">
        <v>2.7343750116415322E-4</v>
      </c>
      <c r="M287" s="128">
        <v>9.765625E-4</v>
      </c>
    </row>
    <row r="288" spans="1:13" ht="11.25" customHeight="1" x14ac:dyDescent="0.25">
      <c r="A288" s="2"/>
      <c r="B288" s="2"/>
      <c r="C288" s="2" t="s">
        <v>373</v>
      </c>
      <c r="D288" s="2"/>
      <c r="E288" s="121">
        <v>0</v>
      </c>
      <c r="F288" s="121">
        <v>4375</v>
      </c>
      <c r="G288" s="123">
        <v>4375</v>
      </c>
      <c r="H288" s="121">
        <v>5250</v>
      </c>
      <c r="I288" s="121">
        <v>5250</v>
      </c>
      <c r="J288" s="121">
        <v>5250</v>
      </c>
      <c r="K288" s="122">
        <v>0</v>
      </c>
      <c r="L288" s="129">
        <v>5250</v>
      </c>
      <c r="M288" s="128">
        <v>0</v>
      </c>
    </row>
    <row r="289" spans="1:13" ht="11.25" customHeight="1" x14ac:dyDescent="0.25">
      <c r="A289" s="2"/>
      <c r="B289" s="2"/>
      <c r="C289" s="2" t="s">
        <v>374</v>
      </c>
      <c r="D289" s="2"/>
      <c r="E289" s="121">
        <v>3680.83</v>
      </c>
      <c r="F289" s="121">
        <v>5833.3</v>
      </c>
      <c r="G289" s="123">
        <v>2152.4699999999998</v>
      </c>
      <c r="H289" s="121">
        <v>6999.9598828124999</v>
      </c>
      <c r="I289" s="121">
        <v>6999.96</v>
      </c>
      <c r="J289" s="121">
        <v>3319.1298828125</v>
      </c>
      <c r="K289" s="122">
        <v>1.1718750010913936E-4</v>
      </c>
      <c r="L289" s="129">
        <v>6999.9598193359379</v>
      </c>
      <c r="M289" s="128">
        <v>-6.3476561990682967E-5</v>
      </c>
    </row>
    <row r="290" spans="1:13" ht="11.25" customHeight="1" x14ac:dyDescent="0.25">
      <c r="A290" s="2"/>
      <c r="B290" s="2"/>
      <c r="C290" s="2" t="s">
        <v>375</v>
      </c>
      <c r="D290" s="2"/>
      <c r="E290" s="121">
        <v>83935.95</v>
      </c>
      <c r="F290" s="121">
        <v>123333.3</v>
      </c>
      <c r="G290" s="123">
        <v>39397.339999999997</v>
      </c>
      <c r="H290" s="121">
        <v>147999.95000000001</v>
      </c>
      <c r="I290" s="121">
        <v>147999.96</v>
      </c>
      <c r="J290" s="121">
        <v>64064.000000000015</v>
      </c>
      <c r="K290" s="122">
        <v>9.9999999802093953E-3</v>
      </c>
      <c r="L290" s="129">
        <v>147999.954375</v>
      </c>
      <c r="M290" s="128">
        <v>4.374999989522621E-3</v>
      </c>
    </row>
    <row r="291" spans="1:13" ht="11.25" customHeight="1" x14ac:dyDescent="0.25">
      <c r="A291" s="2"/>
      <c r="B291" s="2"/>
      <c r="C291" s="2" t="s">
        <v>376</v>
      </c>
      <c r="D291" s="2"/>
      <c r="E291" s="121">
        <v>0</v>
      </c>
      <c r="F291" s="121">
        <v>6083.3</v>
      </c>
      <c r="G291" s="123">
        <v>6083.3</v>
      </c>
      <c r="H291" s="121">
        <v>7299.9599609375</v>
      </c>
      <c r="I291" s="121">
        <v>7299.96</v>
      </c>
      <c r="J291" s="121">
        <v>7299.9599609375</v>
      </c>
      <c r="K291" s="122">
        <v>3.9062500036379788E-5</v>
      </c>
      <c r="L291" s="129">
        <v>7299.960205078125</v>
      </c>
      <c r="M291" s="128">
        <v>2.44140625E-4</v>
      </c>
    </row>
    <row r="292" spans="1:13" ht="11.25" customHeight="1" x14ac:dyDescent="0.25">
      <c r="A292" s="2"/>
      <c r="B292" s="2"/>
      <c r="C292" s="2" t="s">
        <v>377</v>
      </c>
      <c r="D292" s="2"/>
      <c r="E292" s="121">
        <v>8027.05</v>
      </c>
      <c r="F292" s="121">
        <v>0</v>
      </c>
      <c r="G292" s="123">
        <v>-8027.05</v>
      </c>
      <c r="H292" s="121">
        <v>1.9531249927240424E-4</v>
      </c>
      <c r="I292" s="121">
        <v>0</v>
      </c>
      <c r="J292" s="121">
        <v>-8027.0498046875009</v>
      </c>
      <c r="K292" s="122">
        <v>-1.9531249927240424E-4</v>
      </c>
      <c r="L292" s="129">
        <v>4.199218747089617E-4</v>
      </c>
      <c r="M292" s="128">
        <v>2.2460937543655746E-4</v>
      </c>
    </row>
    <row r="293" spans="1:13" ht="11.25" customHeight="1" x14ac:dyDescent="0.25">
      <c r="A293" s="2"/>
      <c r="B293" s="2"/>
      <c r="C293" s="41" t="s">
        <v>378</v>
      </c>
      <c r="D293" s="41"/>
      <c r="E293" s="124">
        <v>692453.73999999987</v>
      </c>
      <c r="F293" s="124">
        <v>1036707.7000000002</v>
      </c>
      <c r="G293" s="126">
        <v>344253.96000000031</v>
      </c>
      <c r="H293" s="124">
        <v>1226588.2717840576</v>
      </c>
      <c r="I293" s="124">
        <v>1244049.24</v>
      </c>
      <c r="J293" s="124">
        <v>534134.53178405773</v>
      </c>
      <c r="K293" s="125">
        <v>17460.968215942383</v>
      </c>
      <c r="L293" s="130">
        <v>1226588.3059994506</v>
      </c>
      <c r="M293" s="131">
        <v>3.4215393053273147E-2</v>
      </c>
    </row>
    <row r="294" spans="1:13" ht="11.25" customHeight="1" x14ac:dyDescent="0.25">
      <c r="A294" s="2"/>
      <c r="B294" s="2" t="s">
        <v>38</v>
      </c>
      <c r="C294" s="2"/>
      <c r="D294" s="2"/>
      <c r="E294" s="121"/>
      <c r="F294" s="121"/>
      <c r="G294" s="123"/>
      <c r="H294" s="121"/>
      <c r="I294" s="121"/>
      <c r="J294" s="121"/>
      <c r="K294" s="122"/>
      <c r="L294" s="129"/>
      <c r="M294" s="128"/>
    </row>
    <row r="295" spans="1:13" ht="11.25" customHeight="1" x14ac:dyDescent="0.25">
      <c r="A295" s="2"/>
      <c r="B295" s="2"/>
      <c r="C295" s="2" t="s">
        <v>379</v>
      </c>
      <c r="D295" s="2"/>
      <c r="E295" s="121">
        <v>194896.46</v>
      </c>
      <c r="F295" s="121">
        <v>245454.57</v>
      </c>
      <c r="G295" s="123">
        <v>50558.11</v>
      </c>
      <c r="H295" s="121">
        <v>300000.00687499996</v>
      </c>
      <c r="I295" s="121">
        <v>300000.03000000003</v>
      </c>
      <c r="J295" s="121">
        <v>105103.54687499997</v>
      </c>
      <c r="K295" s="122">
        <v>2.312500006519258E-2</v>
      </c>
      <c r="L295" s="129">
        <v>300000.00140625</v>
      </c>
      <c r="M295" s="128">
        <v>-5.4687499650754035E-3</v>
      </c>
    </row>
    <row r="296" spans="1:13" ht="11.25" customHeight="1" x14ac:dyDescent="0.25">
      <c r="A296" s="2"/>
      <c r="B296" s="2"/>
      <c r="C296" s="2" t="s">
        <v>380</v>
      </c>
      <c r="D296" s="2"/>
      <c r="E296" s="121">
        <v>8957.1299999999992</v>
      </c>
      <c r="F296" s="121">
        <v>17181.810000000001</v>
      </c>
      <c r="G296" s="123">
        <v>8224.6810000000005</v>
      </c>
      <c r="H296" s="121">
        <v>21000.000117187497</v>
      </c>
      <c r="I296" s="121">
        <v>20999.99</v>
      </c>
      <c r="J296" s="121">
        <v>12042.870117187498</v>
      </c>
      <c r="K296" s="122">
        <v>-1.0117187495779945E-2</v>
      </c>
      <c r="L296" s="129">
        <v>21000.000117187497</v>
      </c>
      <c r="M296" s="128">
        <v>0</v>
      </c>
    </row>
    <row r="297" spans="1:13" ht="11.25" customHeight="1" x14ac:dyDescent="0.25">
      <c r="A297" s="2"/>
      <c r="B297" s="2"/>
      <c r="C297" s="2" t="s">
        <v>381</v>
      </c>
      <c r="D297" s="2"/>
      <c r="E297" s="121">
        <v>4921.63</v>
      </c>
      <c r="F297" s="121">
        <v>0</v>
      </c>
      <c r="G297" s="123">
        <v>-4921.63</v>
      </c>
      <c r="H297" s="121">
        <v>4921.63</v>
      </c>
      <c r="I297" s="121">
        <v>0</v>
      </c>
      <c r="J297" s="121">
        <v>0</v>
      </c>
      <c r="K297" s="122">
        <v>-4921.63</v>
      </c>
      <c r="L297" s="129">
        <v>4921.63</v>
      </c>
      <c r="M297" s="128">
        <v>0</v>
      </c>
    </row>
    <row r="298" spans="1:13" ht="11.25" customHeight="1" x14ac:dyDescent="0.25">
      <c r="A298" s="2"/>
      <c r="B298" s="2"/>
      <c r="C298" s="2" t="s">
        <v>382</v>
      </c>
      <c r="D298" s="2"/>
      <c r="E298" s="121">
        <v>463.07</v>
      </c>
      <c r="F298" s="121">
        <v>0</v>
      </c>
      <c r="G298" s="123">
        <v>-463.07</v>
      </c>
      <c r="H298" s="121">
        <v>463.07000000000005</v>
      </c>
      <c r="I298" s="121">
        <v>0</v>
      </c>
      <c r="J298" s="121">
        <v>0</v>
      </c>
      <c r="K298" s="122">
        <v>-463.07000000000005</v>
      </c>
      <c r="L298" s="129">
        <v>463.07000000000005</v>
      </c>
      <c r="M298" s="128">
        <v>0</v>
      </c>
    </row>
    <row r="299" spans="1:13" ht="11.25" customHeight="1" x14ac:dyDescent="0.25">
      <c r="A299" s="2"/>
      <c r="B299" s="2"/>
      <c r="C299" s="2" t="s">
        <v>383</v>
      </c>
      <c r="D299" s="2"/>
      <c r="E299" s="121">
        <v>3</v>
      </c>
      <c r="F299" s="121">
        <v>0</v>
      </c>
      <c r="G299" s="123">
        <v>-3</v>
      </c>
      <c r="H299" s="121">
        <v>0</v>
      </c>
      <c r="I299" s="121">
        <v>0</v>
      </c>
      <c r="J299" s="121">
        <v>-3</v>
      </c>
      <c r="K299" s="122">
        <v>0</v>
      </c>
      <c r="L299" s="129">
        <v>0</v>
      </c>
      <c r="M299" s="128">
        <v>0</v>
      </c>
    </row>
    <row r="300" spans="1:13" ht="11.25" customHeight="1" x14ac:dyDescent="0.25">
      <c r="A300" s="2"/>
      <c r="B300" s="2"/>
      <c r="C300" s="41" t="s">
        <v>384</v>
      </c>
      <c r="D300" s="41"/>
      <c r="E300" s="124">
        <v>209241.29</v>
      </c>
      <c r="F300" s="124">
        <v>262636.38</v>
      </c>
      <c r="G300" s="126">
        <v>53395.09</v>
      </c>
      <c r="H300" s="124">
        <v>326384.70699218748</v>
      </c>
      <c r="I300" s="124">
        <v>321000.02</v>
      </c>
      <c r="J300" s="124">
        <v>117143.41699218747</v>
      </c>
      <c r="K300" s="125">
        <v>-5384.6869921874604</v>
      </c>
      <c r="L300" s="130">
        <v>326384.70152343751</v>
      </c>
      <c r="M300" s="131">
        <v>-5.4687499650754035E-3</v>
      </c>
    </row>
    <row r="301" spans="1:13" ht="11.25" customHeight="1" x14ac:dyDescent="0.25">
      <c r="A301" s="2"/>
      <c r="B301" s="41" t="s">
        <v>46</v>
      </c>
      <c r="C301" s="41"/>
      <c r="D301" s="41"/>
      <c r="E301" s="124">
        <v>9445177.0699999984</v>
      </c>
      <c r="F301" s="124">
        <v>9303939.8400000017</v>
      </c>
      <c r="G301" s="126">
        <v>-141237.22999999672</v>
      </c>
      <c r="H301" s="124">
        <v>12157414.755252074</v>
      </c>
      <c r="I301" s="124">
        <v>11175375.519999994</v>
      </c>
      <c r="J301" s="124">
        <v>982039.23525208049</v>
      </c>
      <c r="K301" s="125">
        <v>-982039.23525208049</v>
      </c>
      <c r="L301" s="130">
        <v>11997890.793965673</v>
      </c>
      <c r="M301" s="131">
        <v>-159523.96128639832</v>
      </c>
    </row>
    <row r="302" spans="1:13" ht="11.25" customHeight="1" x14ac:dyDescent="0.25">
      <c r="A302" s="41" t="s">
        <v>385</v>
      </c>
      <c r="B302" s="41"/>
      <c r="C302" s="41"/>
      <c r="D302" s="41"/>
      <c r="E302" s="124">
        <v>1009116.4800000004</v>
      </c>
      <c r="F302" s="124">
        <v>134673.80999999866</v>
      </c>
      <c r="G302" s="126">
        <v>874442.67000000179</v>
      </c>
      <c r="H302" s="124">
        <v>1726215.4963031001</v>
      </c>
      <c r="I302" s="124">
        <v>552833.41000000574</v>
      </c>
      <c r="J302" s="124">
        <v>717099.01630309969</v>
      </c>
      <c r="K302" s="125">
        <v>1173382.0863030944</v>
      </c>
      <c r="L302" s="130">
        <v>1825481.9914988019</v>
      </c>
      <c r="M302" s="131">
        <v>-99266.495195701718</v>
      </c>
    </row>
    <row r="303" spans="1:13" ht="11.25" customHeight="1" x14ac:dyDescent="0.25">
      <c r="A303" s="2" t="s">
        <v>41</v>
      </c>
      <c r="B303" s="2"/>
      <c r="C303" s="2"/>
      <c r="D303" s="2"/>
      <c r="E303" s="121"/>
      <c r="F303" s="121"/>
      <c r="G303" s="123"/>
      <c r="H303" s="121"/>
      <c r="I303" s="121"/>
      <c r="J303" s="121"/>
      <c r="K303" s="122"/>
      <c r="L303" s="129"/>
      <c r="M303" s="128"/>
    </row>
    <row r="304" spans="1:13" ht="11.25" customHeight="1" x14ac:dyDescent="0.25">
      <c r="A304" s="2"/>
      <c r="B304" s="2" t="s">
        <v>43</v>
      </c>
      <c r="C304" s="2"/>
      <c r="D304" s="2"/>
      <c r="E304" s="121"/>
      <c r="F304" s="121"/>
      <c r="G304" s="123"/>
      <c r="H304" s="121"/>
      <c r="I304" s="121"/>
      <c r="J304" s="121"/>
      <c r="K304" s="122"/>
      <c r="L304" s="129"/>
      <c r="M304" s="128"/>
    </row>
    <row r="305" spans="1:13" ht="11.25" customHeight="1" x14ac:dyDescent="0.25">
      <c r="A305" s="2"/>
      <c r="B305" s="2"/>
      <c r="C305" s="2" t="s">
        <v>386</v>
      </c>
      <c r="D305" s="2"/>
      <c r="E305" s="121">
        <v>95270.74</v>
      </c>
      <c r="F305" s="121">
        <v>95558.1</v>
      </c>
      <c r="G305" s="123">
        <v>287.35939999999999</v>
      </c>
      <c r="H305" s="121">
        <v>114669.71656250001</v>
      </c>
      <c r="I305" s="121">
        <v>114669.72</v>
      </c>
      <c r="J305" s="121">
        <v>19398.9765625</v>
      </c>
      <c r="K305" s="122">
        <v>3.4374999959254637E-3</v>
      </c>
      <c r="L305" s="129">
        <v>114669.72121093751</v>
      </c>
      <c r="M305" s="128">
        <v>4.6484375052386895E-3</v>
      </c>
    </row>
    <row r="306" spans="1:13" ht="11.25" customHeight="1" x14ac:dyDescent="0.25">
      <c r="A306" s="2"/>
      <c r="B306" s="2"/>
      <c r="C306" s="2" t="s">
        <v>387</v>
      </c>
      <c r="D306" s="2"/>
      <c r="E306" s="121">
        <v>161888.89000000001</v>
      </c>
      <c r="F306" s="121">
        <v>161601.5</v>
      </c>
      <c r="G306" s="123">
        <v>-287.39060000000001</v>
      </c>
      <c r="H306" s="121">
        <v>193921.79625000001</v>
      </c>
      <c r="I306" s="121">
        <v>193921.8</v>
      </c>
      <c r="J306" s="121">
        <v>32032.90625</v>
      </c>
      <c r="K306" s="122">
        <v>3.7499999743886292E-3</v>
      </c>
      <c r="L306" s="129">
        <v>193921.799375</v>
      </c>
      <c r="M306" s="128">
        <v>3.1249999883584678E-3</v>
      </c>
    </row>
    <row r="307" spans="1:13" ht="11.25" customHeight="1" x14ac:dyDescent="0.25">
      <c r="A307" s="2"/>
      <c r="B307" s="2"/>
      <c r="C307" s="41" t="s">
        <v>388</v>
      </c>
      <c r="D307" s="41"/>
      <c r="E307" s="124">
        <v>257159.63</v>
      </c>
      <c r="F307" s="124">
        <v>257159.6</v>
      </c>
      <c r="G307" s="126">
        <v>-2.9999999998835847E-2</v>
      </c>
      <c r="H307" s="124">
        <v>308591.5128125</v>
      </c>
      <c r="I307" s="124">
        <v>308591.52</v>
      </c>
      <c r="J307" s="124">
        <v>51431.8828125</v>
      </c>
      <c r="K307" s="125">
        <v>7.1875000139698386E-3</v>
      </c>
      <c r="L307" s="130">
        <v>308591.52058593754</v>
      </c>
      <c r="M307" s="131">
        <v>7.7734374935971573E-3</v>
      </c>
    </row>
    <row r="308" spans="1:13" ht="11.25" customHeight="1" x14ac:dyDescent="0.25">
      <c r="A308" s="2"/>
      <c r="B308" s="2" t="s">
        <v>44</v>
      </c>
      <c r="C308" s="2"/>
      <c r="D308" s="2"/>
      <c r="E308" s="121"/>
      <c r="F308" s="121"/>
      <c r="G308" s="123"/>
      <c r="H308" s="121"/>
      <c r="I308" s="121"/>
      <c r="J308" s="121"/>
      <c r="K308" s="122"/>
      <c r="L308" s="129"/>
      <c r="M308" s="128"/>
    </row>
    <row r="309" spans="1:13" ht="11.25" customHeight="1" x14ac:dyDescent="0.25">
      <c r="A309" s="2"/>
      <c r="B309" s="2"/>
      <c r="C309" s="2" t="s">
        <v>389</v>
      </c>
      <c r="D309" s="2"/>
      <c r="E309" s="121">
        <v>20423.14</v>
      </c>
      <c r="F309" s="121">
        <v>0</v>
      </c>
      <c r="G309" s="123">
        <v>-20423.14</v>
      </c>
      <c r="H309" s="121">
        <v>-6.2500000058207661E-4</v>
      </c>
      <c r="I309" s="121">
        <v>0</v>
      </c>
      <c r="J309" s="121">
        <v>-20423.140625</v>
      </c>
      <c r="K309" s="122">
        <v>6.2500000058207661E-4</v>
      </c>
      <c r="L309" s="129">
        <v>-1.3671875058207661E-4</v>
      </c>
      <c r="M309" s="128">
        <v>4.8828125E-4</v>
      </c>
    </row>
    <row r="310" spans="1:13" ht="11.25" customHeight="1" x14ac:dyDescent="0.25">
      <c r="A310" s="2"/>
      <c r="B310" s="2"/>
      <c r="C310" s="2" t="s">
        <v>390</v>
      </c>
      <c r="D310" s="2"/>
      <c r="E310" s="121">
        <v>0</v>
      </c>
      <c r="F310" s="121">
        <v>1480</v>
      </c>
      <c r="G310" s="123">
        <v>1480</v>
      </c>
      <c r="H310" s="121">
        <v>1776</v>
      </c>
      <c r="I310" s="121">
        <v>1776</v>
      </c>
      <c r="J310" s="121">
        <v>1776</v>
      </c>
      <c r="K310" s="122">
        <v>0</v>
      </c>
      <c r="L310" s="129">
        <v>1776</v>
      </c>
      <c r="M310" s="128">
        <v>0</v>
      </c>
    </row>
    <row r="311" spans="1:13" ht="11.25" customHeight="1" x14ac:dyDescent="0.25">
      <c r="A311" s="2"/>
      <c r="B311" s="2"/>
      <c r="C311" s="41" t="s">
        <v>391</v>
      </c>
      <c r="D311" s="41"/>
      <c r="E311" s="124">
        <v>20423.14</v>
      </c>
      <c r="F311" s="124">
        <v>1480</v>
      </c>
      <c r="G311" s="126">
        <v>-18943.14</v>
      </c>
      <c r="H311" s="124">
        <v>1775.9993749999994</v>
      </c>
      <c r="I311" s="124">
        <v>1776</v>
      </c>
      <c r="J311" s="124">
        <v>-18647.140625</v>
      </c>
      <c r="K311" s="125">
        <v>6.2500000058207661E-4</v>
      </c>
      <c r="L311" s="130">
        <v>1775.9998632812494</v>
      </c>
      <c r="M311" s="131">
        <v>4.8828125E-4</v>
      </c>
    </row>
    <row r="312" spans="1:13" ht="11.25" customHeight="1" x14ac:dyDescent="0.25">
      <c r="A312" s="2"/>
      <c r="B312" s="41" t="s">
        <v>45</v>
      </c>
      <c r="C312" s="41"/>
      <c r="D312" s="41"/>
      <c r="E312" s="124">
        <v>277582.77</v>
      </c>
      <c r="F312" s="124">
        <v>258639.6</v>
      </c>
      <c r="G312" s="126">
        <v>-18943.170000000013</v>
      </c>
      <c r="H312" s="124">
        <v>310367.51218750002</v>
      </c>
      <c r="I312" s="124">
        <v>310367.52</v>
      </c>
      <c r="J312" s="124">
        <v>-7.8125E-3</v>
      </c>
      <c r="K312" s="125">
        <v>7.8125E-3</v>
      </c>
      <c r="L312" s="130">
        <v>310367.52044921881</v>
      </c>
      <c r="M312" s="131">
        <v>8.2617187435971573E-3</v>
      </c>
    </row>
    <row r="313" spans="1:13" ht="11.25" customHeight="1" x14ac:dyDescent="0.25">
      <c r="A313" s="41" t="s">
        <v>47</v>
      </c>
      <c r="B313" s="41"/>
      <c r="C313" s="41"/>
      <c r="D313" s="41"/>
      <c r="E313" s="124">
        <v>731533.71000000043</v>
      </c>
      <c r="F313" s="124">
        <v>-123965.79000000135</v>
      </c>
      <c r="G313" s="126">
        <v>855499.50000000175</v>
      </c>
      <c r="H313" s="124">
        <v>1415847.9841156001</v>
      </c>
      <c r="I313" s="124">
        <v>242465.89000000572</v>
      </c>
      <c r="J313" s="124">
        <v>684314.27411559969</v>
      </c>
      <c r="K313" s="125">
        <v>1173382.0941155944</v>
      </c>
      <c r="L313" s="130">
        <v>1515114.4710495831</v>
      </c>
      <c r="M313" s="131">
        <v>-99266.486933982931</v>
      </c>
    </row>
    <row r="314" spans="1:13" ht="11.25" customHeight="1" x14ac:dyDescent="0.25">
      <c r="A314" s="2"/>
      <c r="B314" s="2"/>
      <c r="C314" s="2"/>
      <c r="D314" s="2"/>
      <c r="E314" s="121"/>
      <c r="F314" s="121"/>
      <c r="G314" s="123"/>
      <c r="H314" s="121"/>
      <c r="I314" s="121"/>
      <c r="J314" s="121"/>
      <c r="K314" s="122"/>
      <c r="L314" s="129"/>
      <c r="M314" s="128"/>
    </row>
    <row r="315" spans="1:13" ht="11.25" customHeight="1" x14ac:dyDescent="0.25">
      <c r="A315" s="41" t="s">
        <v>392</v>
      </c>
      <c r="B315" s="41"/>
      <c r="C315" s="117"/>
      <c r="D315" s="117"/>
      <c r="E315" s="118" t="s">
        <v>17</v>
      </c>
      <c r="F315" s="118" t="s">
        <v>18</v>
      </c>
      <c r="G315" s="120" t="s">
        <v>19</v>
      </c>
      <c r="H315" s="118" t="s">
        <v>20</v>
      </c>
      <c r="I315" s="118" t="s">
        <v>18</v>
      </c>
      <c r="J315" s="118" t="s">
        <v>21</v>
      </c>
      <c r="K315" s="119" t="s">
        <v>19</v>
      </c>
      <c r="L315" s="130" t="s">
        <v>91</v>
      </c>
      <c r="M315" s="131" t="s">
        <v>92</v>
      </c>
    </row>
    <row r="316" spans="1:13" ht="11.25" customHeight="1" x14ac:dyDescent="0.25">
      <c r="A316" s="2" t="s">
        <v>47</v>
      </c>
      <c r="B316" s="2"/>
      <c r="C316" s="2"/>
      <c r="D316" s="2"/>
      <c r="E316" s="121">
        <v>731533.71000000043</v>
      </c>
      <c r="F316" s="121">
        <v>-123965.79000000135</v>
      </c>
      <c r="G316" s="123">
        <v>855499.50000000175</v>
      </c>
      <c r="H316" s="121">
        <v>1415847.9841156001</v>
      </c>
      <c r="I316" s="121">
        <v>242465.89000000572</v>
      </c>
      <c r="J316" s="121">
        <v>684314.27411559969</v>
      </c>
      <c r="K316" s="122">
        <v>1173382.0941155944</v>
      </c>
      <c r="L316" s="129">
        <v>1515114.4710495831</v>
      </c>
      <c r="M316" s="128">
        <v>-99266.486933982931</v>
      </c>
    </row>
    <row r="317" spans="1:13" ht="11.25" customHeight="1" x14ac:dyDescent="0.25">
      <c r="A317" s="41" t="s">
        <v>48</v>
      </c>
      <c r="B317" s="41"/>
      <c r="C317" s="41"/>
      <c r="D317" s="41"/>
      <c r="E317" s="124"/>
      <c r="F317" s="124"/>
      <c r="G317" s="126"/>
      <c r="H317" s="124"/>
      <c r="I317" s="124"/>
      <c r="J317" s="124"/>
      <c r="K317" s="125"/>
      <c r="L317" s="130"/>
      <c r="M317" s="131"/>
    </row>
    <row r="318" spans="1:13" ht="11.25" customHeight="1" x14ac:dyDescent="0.25">
      <c r="A318" s="2"/>
      <c r="B318" s="2" t="s">
        <v>393</v>
      </c>
      <c r="C318" s="2"/>
      <c r="D318" s="2"/>
      <c r="E318" s="121"/>
      <c r="F318" s="121"/>
      <c r="G318" s="123"/>
      <c r="H318" s="121"/>
      <c r="I318" s="121"/>
      <c r="J318" s="121"/>
      <c r="K318" s="122"/>
      <c r="L318" s="129"/>
      <c r="M318" s="128"/>
    </row>
    <row r="319" spans="1:13" ht="11.25" customHeight="1" x14ac:dyDescent="0.25">
      <c r="A319" s="2"/>
      <c r="B319" s="2"/>
      <c r="C319" s="2" t="s">
        <v>394</v>
      </c>
      <c r="D319" s="2"/>
      <c r="E319" s="121">
        <v>0</v>
      </c>
      <c r="F319" s="121">
        <v>0</v>
      </c>
      <c r="G319" s="123">
        <v>0</v>
      </c>
      <c r="H319" s="121">
        <v>0</v>
      </c>
      <c r="I319" s="121">
        <v>0</v>
      </c>
      <c r="J319" s="121">
        <v>0</v>
      </c>
      <c r="K319" s="122">
        <v>0</v>
      </c>
      <c r="L319" s="129">
        <v>0</v>
      </c>
      <c r="M319" s="128">
        <v>0</v>
      </c>
    </row>
    <row r="320" spans="1:13" ht="11.25" customHeight="1" x14ac:dyDescent="0.25">
      <c r="A320" s="2"/>
      <c r="B320" s="2"/>
      <c r="C320" s="2" t="s">
        <v>395</v>
      </c>
      <c r="D320" s="2"/>
      <c r="E320" s="121">
        <v>0</v>
      </c>
      <c r="F320" s="121">
        <v>0</v>
      </c>
      <c r="G320" s="123">
        <v>0</v>
      </c>
      <c r="H320" s="121">
        <v>0</v>
      </c>
      <c r="I320" s="121">
        <v>0</v>
      </c>
      <c r="J320" s="121">
        <v>0</v>
      </c>
      <c r="K320" s="122">
        <v>0</v>
      </c>
      <c r="L320" s="129">
        <v>0</v>
      </c>
      <c r="M320" s="128">
        <v>0</v>
      </c>
    </row>
    <row r="321" spans="1:13" ht="11.25" customHeight="1" x14ac:dyDescent="0.25">
      <c r="A321" s="2"/>
      <c r="B321" s="2"/>
      <c r="C321" s="2" t="s">
        <v>396</v>
      </c>
      <c r="D321" s="2"/>
      <c r="E321" s="121">
        <v>63138.28</v>
      </c>
      <c r="F321" s="121">
        <v>0</v>
      </c>
      <c r="G321" s="123">
        <v>63138.28</v>
      </c>
      <c r="H321" s="121">
        <v>-1.2500000011641532E-3</v>
      </c>
      <c r="I321" s="121">
        <v>0</v>
      </c>
      <c r="J321" s="121">
        <v>-63138.28125</v>
      </c>
      <c r="K321" s="122">
        <v>-1.2500000011641532E-3</v>
      </c>
      <c r="L321" s="129">
        <v>-1.2500000011641532E-3</v>
      </c>
      <c r="M321" s="128">
        <v>0</v>
      </c>
    </row>
    <row r="322" spans="1:13" ht="11.25" customHeight="1" x14ac:dyDescent="0.25">
      <c r="A322" s="2"/>
      <c r="B322" s="2"/>
      <c r="C322" s="2" t="s">
        <v>397</v>
      </c>
      <c r="D322" s="2"/>
      <c r="E322" s="121">
        <v>45782.89</v>
      </c>
      <c r="F322" s="121">
        <v>0</v>
      </c>
      <c r="G322" s="123">
        <v>45782.89</v>
      </c>
      <c r="H322" s="121">
        <v>-6.2500000058207661E-4</v>
      </c>
      <c r="I322" s="121">
        <v>0</v>
      </c>
      <c r="J322" s="121">
        <v>-45782.890625</v>
      </c>
      <c r="K322" s="122">
        <v>-6.2500000058207661E-4</v>
      </c>
      <c r="L322" s="129">
        <v>-1.6015625005820766E-3</v>
      </c>
      <c r="M322" s="128">
        <v>9.765625E-4</v>
      </c>
    </row>
    <row r="323" spans="1:13" ht="11.25" customHeight="1" x14ac:dyDescent="0.25">
      <c r="A323" s="2"/>
      <c r="B323" s="2"/>
      <c r="C323" s="2" t="s">
        <v>398</v>
      </c>
      <c r="D323" s="2"/>
      <c r="E323" s="121">
        <v>135523.20000000001</v>
      </c>
      <c r="F323" s="121">
        <v>0</v>
      </c>
      <c r="G323" s="123">
        <v>135523.20000000001</v>
      </c>
      <c r="H323" s="121">
        <v>-3.1249999883584678E-3</v>
      </c>
      <c r="I323" s="121">
        <v>0</v>
      </c>
      <c r="J323" s="121">
        <v>-135523.203125</v>
      </c>
      <c r="K323" s="122">
        <v>-3.1249999883584678E-3</v>
      </c>
      <c r="L323" s="129">
        <v>-7.0312499883584678E-3</v>
      </c>
      <c r="M323" s="128">
        <v>3.90625E-3</v>
      </c>
    </row>
    <row r="324" spans="1:13" ht="11.25" customHeight="1" x14ac:dyDescent="0.25">
      <c r="A324" s="2"/>
      <c r="B324" s="2"/>
      <c r="C324" s="2" t="s">
        <v>399</v>
      </c>
      <c r="D324" s="2"/>
      <c r="E324" s="121">
        <v>6450</v>
      </c>
      <c r="F324" s="121">
        <v>0</v>
      </c>
      <c r="G324" s="123">
        <v>6450</v>
      </c>
      <c r="H324" s="121">
        <v>0</v>
      </c>
      <c r="I324" s="121">
        <v>0</v>
      </c>
      <c r="J324" s="121">
        <v>-6450</v>
      </c>
      <c r="K324" s="122">
        <v>0</v>
      </c>
      <c r="L324" s="129">
        <v>0</v>
      </c>
      <c r="M324" s="128">
        <v>0</v>
      </c>
    </row>
    <row r="325" spans="1:13" ht="11.25" customHeight="1" x14ac:dyDescent="0.25">
      <c r="A325" s="2"/>
      <c r="B325" s="2"/>
      <c r="C325" s="2" t="s">
        <v>400</v>
      </c>
      <c r="D325" s="2"/>
      <c r="E325" s="121">
        <v>0</v>
      </c>
      <c r="F325" s="121">
        <v>0</v>
      </c>
      <c r="G325" s="123">
        <v>0</v>
      </c>
      <c r="H325" s="121">
        <v>0</v>
      </c>
      <c r="I325" s="121">
        <v>0</v>
      </c>
      <c r="J325" s="121">
        <v>0</v>
      </c>
      <c r="K325" s="122">
        <v>0</v>
      </c>
      <c r="L325" s="129">
        <v>0</v>
      </c>
      <c r="M325" s="128">
        <v>0</v>
      </c>
    </row>
    <row r="326" spans="1:13" ht="11.25" customHeight="1" x14ac:dyDescent="0.25">
      <c r="A326" s="2"/>
      <c r="B326" s="2"/>
      <c r="C326" s="2" t="s">
        <v>401</v>
      </c>
      <c r="D326" s="2"/>
      <c r="E326" s="121">
        <v>0</v>
      </c>
      <c r="F326" s="121">
        <v>0</v>
      </c>
      <c r="G326" s="123">
        <v>0</v>
      </c>
      <c r="H326" s="121">
        <v>0</v>
      </c>
      <c r="I326" s="121">
        <v>0</v>
      </c>
      <c r="J326" s="121">
        <v>0</v>
      </c>
      <c r="K326" s="122">
        <v>0</v>
      </c>
      <c r="L326" s="129">
        <v>0</v>
      </c>
      <c r="M326" s="128">
        <v>0</v>
      </c>
    </row>
    <row r="327" spans="1:13" ht="11.25" customHeight="1" x14ac:dyDescent="0.25">
      <c r="A327" s="2"/>
      <c r="B327" s="2"/>
      <c r="C327" s="2" t="s">
        <v>402</v>
      </c>
      <c r="D327" s="2"/>
      <c r="E327" s="121">
        <v>-207190.46</v>
      </c>
      <c r="F327" s="121">
        <v>0</v>
      </c>
      <c r="G327" s="123">
        <v>-207190.5</v>
      </c>
      <c r="H327" s="121">
        <v>-6.8749999918509275E-3</v>
      </c>
      <c r="I327" s="121">
        <v>0</v>
      </c>
      <c r="J327" s="121">
        <v>207190.453125</v>
      </c>
      <c r="K327" s="122">
        <v>-6.8749999918509275E-3</v>
      </c>
      <c r="L327" s="129">
        <v>-6.8749999918509275E-3</v>
      </c>
      <c r="M327" s="128">
        <v>0</v>
      </c>
    </row>
    <row r="328" spans="1:13" ht="11.25" customHeight="1" x14ac:dyDescent="0.25">
      <c r="A328" s="2"/>
      <c r="B328" s="2"/>
      <c r="C328" s="2" t="s">
        <v>403</v>
      </c>
      <c r="D328" s="2"/>
      <c r="E328" s="121">
        <v>-74.400000000000006</v>
      </c>
      <c r="F328" s="121">
        <v>0</v>
      </c>
      <c r="G328" s="123">
        <v>-74.400000000000006</v>
      </c>
      <c r="H328" s="121">
        <v>1.5258789005656581E-6</v>
      </c>
      <c r="I328" s="121">
        <v>0</v>
      </c>
      <c r="J328" s="121">
        <v>74.400001525878906</v>
      </c>
      <c r="K328" s="122">
        <v>1.5258789005656581E-6</v>
      </c>
      <c r="L328" s="129">
        <v>3.4332275333781581E-6</v>
      </c>
      <c r="M328" s="128">
        <v>-1.9073486328125E-6</v>
      </c>
    </row>
    <row r="329" spans="1:13" ht="11.25" customHeight="1" x14ac:dyDescent="0.25">
      <c r="A329" s="2"/>
      <c r="B329" s="2"/>
      <c r="C329" s="2" t="s">
        <v>404</v>
      </c>
      <c r="D329" s="2"/>
      <c r="E329" s="121">
        <v>-17.399999999999999</v>
      </c>
      <c r="F329" s="121">
        <v>0</v>
      </c>
      <c r="G329" s="123">
        <v>-17.399999999999999</v>
      </c>
      <c r="H329" s="121">
        <v>-3.8146972514141453E-7</v>
      </c>
      <c r="I329" s="121">
        <v>0</v>
      </c>
      <c r="J329" s="121">
        <v>17.399999618530273</v>
      </c>
      <c r="K329" s="122">
        <v>-3.8146972514141453E-7</v>
      </c>
      <c r="L329" s="129">
        <v>-8.5830688334453953E-7</v>
      </c>
      <c r="M329" s="128">
        <v>4.76837158203125E-7</v>
      </c>
    </row>
    <row r="330" spans="1:13" ht="11.25" customHeight="1" x14ac:dyDescent="0.25">
      <c r="A330" s="2"/>
      <c r="B330" s="2"/>
      <c r="C330" s="2" t="s">
        <v>405</v>
      </c>
      <c r="D330" s="2"/>
      <c r="E330" s="121">
        <v>-923.47</v>
      </c>
      <c r="F330" s="121">
        <v>0</v>
      </c>
      <c r="G330" s="123">
        <v>-923.47</v>
      </c>
      <c r="H330" s="121">
        <v>-2.929687457253749E-5</v>
      </c>
      <c r="I330" s="121">
        <v>0</v>
      </c>
      <c r="J330" s="121">
        <v>923.46997070312545</v>
      </c>
      <c r="K330" s="122">
        <v>-2.929687457253749E-5</v>
      </c>
      <c r="L330" s="129">
        <v>-1.2207027566546458E-6</v>
      </c>
      <c r="M330" s="128">
        <v>-2.8076171815882844E-5</v>
      </c>
    </row>
    <row r="331" spans="1:13" ht="11.25" customHeight="1" x14ac:dyDescent="0.25">
      <c r="A331" s="2"/>
      <c r="B331" s="2"/>
      <c r="C331" s="2" t="s">
        <v>406</v>
      </c>
      <c r="D331" s="2"/>
      <c r="E331" s="121">
        <v>0</v>
      </c>
      <c r="F331" s="121">
        <v>0</v>
      </c>
      <c r="G331" s="123">
        <v>0</v>
      </c>
      <c r="H331" s="121">
        <v>0</v>
      </c>
      <c r="I331" s="121">
        <v>0</v>
      </c>
      <c r="J331" s="121">
        <v>0</v>
      </c>
      <c r="K331" s="122">
        <v>0</v>
      </c>
      <c r="L331" s="129">
        <v>0</v>
      </c>
      <c r="M331" s="128">
        <v>0</v>
      </c>
    </row>
    <row r="332" spans="1:13" ht="11.25" customHeight="1" x14ac:dyDescent="0.25">
      <c r="A332" s="2"/>
      <c r="B332" s="2"/>
      <c r="C332" s="2" t="s">
        <v>407</v>
      </c>
      <c r="D332" s="2"/>
      <c r="E332" s="121">
        <v>-2554.63</v>
      </c>
      <c r="F332" s="121">
        <v>0</v>
      </c>
      <c r="G332" s="123">
        <v>-2554.63</v>
      </c>
      <c r="H332" s="121">
        <v>-1.1718750010913936E-4</v>
      </c>
      <c r="I332" s="121">
        <v>0</v>
      </c>
      <c r="J332" s="121">
        <v>2554.6298828125</v>
      </c>
      <c r="K332" s="122">
        <v>-1.1718750010913936E-4</v>
      </c>
      <c r="L332" s="129">
        <v>-1.0986328152284841E-4</v>
      </c>
      <c r="M332" s="128">
        <v>-7.3242185862909537E-6</v>
      </c>
    </row>
    <row r="333" spans="1:13" ht="11.25" customHeight="1" x14ac:dyDescent="0.25">
      <c r="A333" s="2"/>
      <c r="B333" s="2"/>
      <c r="C333" s="2" t="s">
        <v>408</v>
      </c>
      <c r="D333" s="2"/>
      <c r="E333" s="121">
        <v>-662.77</v>
      </c>
      <c r="F333" s="121">
        <v>0</v>
      </c>
      <c r="G333" s="123">
        <v>-662.77</v>
      </c>
      <c r="H333" s="121">
        <v>1.9531249790816219E-5</v>
      </c>
      <c r="I333" s="121">
        <v>0</v>
      </c>
      <c r="J333" s="121">
        <v>662.77001953124977</v>
      </c>
      <c r="K333" s="122">
        <v>1.9531249790816219E-5</v>
      </c>
      <c r="L333" s="129">
        <v>1.9531249790816219E-5</v>
      </c>
      <c r="M333" s="128">
        <v>0</v>
      </c>
    </row>
    <row r="334" spans="1:13" ht="11.25" customHeight="1" x14ac:dyDescent="0.25">
      <c r="A334" s="2"/>
      <c r="B334" s="2"/>
      <c r="C334" s="2" t="s">
        <v>409</v>
      </c>
      <c r="D334" s="2"/>
      <c r="E334" s="121">
        <v>-6</v>
      </c>
      <c r="F334" s="121">
        <v>0</v>
      </c>
      <c r="G334" s="123">
        <v>-6</v>
      </c>
      <c r="H334" s="121">
        <v>0</v>
      </c>
      <c r="I334" s="121">
        <v>0</v>
      </c>
      <c r="J334" s="121">
        <v>6</v>
      </c>
      <c r="K334" s="122">
        <v>0</v>
      </c>
      <c r="L334" s="129">
        <v>0</v>
      </c>
      <c r="M334" s="128">
        <v>0</v>
      </c>
    </row>
    <row r="335" spans="1:13" ht="11.25" customHeight="1" x14ac:dyDescent="0.25">
      <c r="A335" s="2"/>
      <c r="B335" s="2"/>
      <c r="C335" s="2" t="s">
        <v>410</v>
      </c>
      <c r="D335" s="2"/>
      <c r="E335" s="121">
        <v>0</v>
      </c>
      <c r="F335" s="121">
        <v>0</v>
      </c>
      <c r="G335" s="123">
        <v>0</v>
      </c>
      <c r="H335" s="121">
        <v>0</v>
      </c>
      <c r="I335" s="121">
        <v>0</v>
      </c>
      <c r="J335" s="121">
        <v>0</v>
      </c>
      <c r="K335" s="122">
        <v>0</v>
      </c>
      <c r="L335" s="129">
        <v>0</v>
      </c>
      <c r="M335" s="128">
        <v>0</v>
      </c>
    </row>
    <row r="336" spans="1:13" ht="11.25" customHeight="1" x14ac:dyDescent="0.25">
      <c r="A336" s="2"/>
      <c r="B336" s="2"/>
      <c r="C336" s="41" t="s">
        <v>411</v>
      </c>
      <c r="D336" s="41"/>
      <c r="E336" s="124">
        <v>39465.240000000005</v>
      </c>
      <c r="F336" s="124">
        <v>0</v>
      </c>
      <c r="G336" s="126">
        <v>39465.240000000005</v>
      </c>
      <c r="H336" s="124">
        <v>-1.2000808697671062E-2</v>
      </c>
      <c r="I336" s="124">
        <v>0</v>
      </c>
      <c r="J336" s="124">
        <v>-39465.252000808701</v>
      </c>
      <c r="K336" s="125">
        <v>-1.2000808697671062E-2</v>
      </c>
      <c r="L336" s="130">
        <v>-1.6846790295794278E-2</v>
      </c>
      <c r="M336" s="131">
        <v>4.8459815981232168E-3</v>
      </c>
    </row>
    <row r="337" spans="1:13" ht="11.25" customHeight="1" x14ac:dyDescent="0.25">
      <c r="A337" s="2"/>
      <c r="B337" s="2" t="s">
        <v>412</v>
      </c>
      <c r="C337" s="2"/>
      <c r="D337" s="2"/>
      <c r="E337" s="121"/>
      <c r="F337" s="121"/>
      <c r="G337" s="123"/>
      <c r="H337" s="121"/>
      <c r="I337" s="121"/>
      <c r="J337" s="121"/>
      <c r="K337" s="122"/>
      <c r="L337" s="129"/>
      <c r="M337" s="128"/>
    </row>
    <row r="338" spans="1:13" ht="11.25" customHeight="1" x14ac:dyDescent="0.25">
      <c r="A338" s="2"/>
      <c r="B338" s="2"/>
      <c r="C338" s="2" t="s">
        <v>413</v>
      </c>
      <c r="D338" s="2"/>
      <c r="E338" s="121">
        <v>0</v>
      </c>
      <c r="F338" s="121">
        <v>0</v>
      </c>
      <c r="G338" s="123">
        <v>0</v>
      </c>
      <c r="H338" s="121">
        <v>0</v>
      </c>
      <c r="I338" s="121">
        <v>0</v>
      </c>
      <c r="J338" s="121">
        <v>0</v>
      </c>
      <c r="K338" s="122">
        <v>0</v>
      </c>
      <c r="L338" s="129">
        <v>0</v>
      </c>
      <c r="M338" s="128">
        <v>0</v>
      </c>
    </row>
    <row r="339" spans="1:13" ht="11.25" customHeight="1" x14ac:dyDescent="0.25">
      <c r="A339" s="2"/>
      <c r="B339" s="2"/>
      <c r="C339" s="41" t="s">
        <v>414</v>
      </c>
      <c r="D339" s="41"/>
      <c r="E339" s="124">
        <v>0</v>
      </c>
      <c r="F339" s="124">
        <v>0</v>
      </c>
      <c r="G339" s="126">
        <v>0</v>
      </c>
      <c r="H339" s="124">
        <v>0</v>
      </c>
      <c r="I339" s="124">
        <v>0</v>
      </c>
      <c r="J339" s="124">
        <v>0</v>
      </c>
      <c r="K339" s="125">
        <v>0</v>
      </c>
      <c r="L339" s="130">
        <v>0</v>
      </c>
      <c r="M339" s="131">
        <v>0</v>
      </c>
    </row>
    <row r="340" spans="1:13" ht="11.25" customHeight="1" x14ac:dyDescent="0.25">
      <c r="A340" s="2"/>
      <c r="B340" s="41" t="s">
        <v>415</v>
      </c>
      <c r="C340" s="41"/>
      <c r="D340" s="41"/>
      <c r="E340" s="124">
        <v>39465.240000000005</v>
      </c>
      <c r="F340" s="124">
        <v>0</v>
      </c>
      <c r="G340" s="126">
        <v>39465.240000000005</v>
      </c>
      <c r="H340" s="124">
        <v>-1.2000808697671062E-2</v>
      </c>
      <c r="I340" s="124">
        <v>0</v>
      </c>
      <c r="J340" s="124">
        <v>-39465.252000808701</v>
      </c>
      <c r="K340" s="125">
        <v>-1.2000808697671062E-2</v>
      </c>
      <c r="L340" s="130">
        <v>-1.6846790295794278E-2</v>
      </c>
      <c r="M340" s="131">
        <v>4.8459815981232168E-3</v>
      </c>
    </row>
    <row r="341" spans="1:13" ht="11.25" customHeight="1" x14ac:dyDescent="0.25">
      <c r="A341" s="41" t="s">
        <v>49</v>
      </c>
      <c r="B341" s="41"/>
      <c r="C341" s="41"/>
      <c r="D341" s="41"/>
      <c r="E341" s="124">
        <v>770998.95000000042</v>
      </c>
      <c r="F341" s="124">
        <v>-123965.79000000135</v>
      </c>
      <c r="G341" s="126">
        <v>894964.74000000174</v>
      </c>
      <c r="H341" s="124">
        <v>1415847.9721147914</v>
      </c>
      <c r="I341" s="124">
        <v>242465.89000000572</v>
      </c>
      <c r="J341" s="124">
        <v>644849.02211479098</v>
      </c>
      <c r="K341" s="125">
        <v>1173382.0821147857</v>
      </c>
      <c r="L341" s="130">
        <v>1515114.4542027928</v>
      </c>
      <c r="M341" s="131">
        <v>-99266.482088001445</v>
      </c>
    </row>
    <row r="342" spans="1:13" x14ac:dyDescent="0.25">
      <c r="A342" s="2"/>
      <c r="B342" s="2"/>
      <c r="C342" s="2"/>
      <c r="D342" s="2"/>
      <c r="E342" s="2"/>
      <c r="F342" s="2"/>
      <c r="G342" s="2"/>
      <c r="H342" s="2"/>
      <c r="I342" s="2"/>
    </row>
    <row r="343" spans="1:13" x14ac:dyDescent="0.25">
      <c r="A343" s="2"/>
      <c r="B343" s="2"/>
      <c r="C343" s="2"/>
      <c r="D343" s="2"/>
      <c r="E343" s="2"/>
      <c r="F343" s="2"/>
      <c r="G343" s="2"/>
      <c r="H343" s="2"/>
      <c r="I343" s="2"/>
    </row>
  </sheetData>
  <mergeCells count="2">
    <mergeCell ref="E5:G5"/>
    <mergeCell ref="L5:M5"/>
  </mergeCells>
  <conditionalFormatting sqref="K6">
    <cfRule type="dataBar" priority="206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{D11365BB-BCC6-4D91-BF6A-D475C9222CCF}</x14:id>
        </ext>
      </extLst>
    </cfRule>
  </conditionalFormatting>
  <conditionalFormatting sqref="K6">
    <cfRule type="dataBar" priority="2059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{2230EA79-78DD-40E5-970C-E7249BD8951E}</x14:id>
        </ext>
      </extLst>
    </cfRule>
  </conditionalFormatting>
  <conditionalFormatting sqref="K6">
    <cfRule type="dataBar" priority="205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{C7015214-5C0E-4636-972C-750ED173D123}</x14:id>
        </ext>
      </extLst>
    </cfRule>
  </conditionalFormatting>
  <conditionalFormatting sqref="K6">
    <cfRule type="dataBar" priority="205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{7787F520-58AD-4A98-B285-49281A9175ED}</x14:id>
        </ext>
      </extLst>
    </cfRule>
  </conditionalFormatting>
  <conditionalFormatting sqref="K6">
    <cfRule type="dataBar" priority="205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{8391C6CD-86FA-4F4C-9C22-9EDC28C50369}</x14:id>
        </ext>
      </extLst>
    </cfRule>
  </conditionalFormatting>
  <conditionalFormatting sqref="K6">
    <cfRule type="dataBar" priority="205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{E485C0F3-6C9C-43C6-8379-CCEFAB4B76BA}</x14:id>
        </ext>
      </extLst>
    </cfRule>
  </conditionalFormatting>
  <conditionalFormatting sqref="K6">
    <cfRule type="dataBar" priority="205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{02ED8FFF-51C1-4A43-A61B-E0A094453489}</x14:id>
        </ext>
      </extLst>
    </cfRule>
  </conditionalFormatting>
  <conditionalFormatting sqref="K6">
    <cfRule type="dataBar" priority="205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{18CD930D-8F24-43FE-B3EC-619F34B96E03}</x14:id>
        </ext>
      </extLst>
    </cfRule>
  </conditionalFormatting>
  <conditionalFormatting sqref="K6">
    <cfRule type="dataBar" priority="205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{91B4DFDA-AEB7-41A5-B097-C3AD6C3B352F}</x14:id>
        </ext>
      </extLst>
    </cfRule>
  </conditionalFormatting>
  <conditionalFormatting sqref="K6">
    <cfRule type="dataBar" priority="205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{5A0A1C1C-1A4F-4023-B382-60815327A1E3}</x14:id>
        </ext>
      </extLst>
    </cfRule>
  </conditionalFormatting>
  <conditionalFormatting sqref="K6">
    <cfRule type="dataBar" priority="205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{737DA247-4AFA-4C0B-9D3B-A612EED61A16}</x14:id>
        </ext>
      </extLst>
    </cfRule>
  </conditionalFormatting>
  <conditionalFormatting sqref="K6">
    <cfRule type="dataBar" priority="2049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{48C68967-156F-486D-A7C1-1F28250D445D}</x14:id>
        </ext>
      </extLst>
    </cfRule>
  </conditionalFormatting>
  <conditionalFormatting sqref="K6">
    <cfRule type="dataBar" priority="204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{F4103D97-7694-4D42-A790-DD36B5E01276}</x14:id>
        </ext>
      </extLst>
    </cfRule>
  </conditionalFormatting>
  <conditionalFormatting sqref="K6">
    <cfRule type="dataBar" priority="204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{CE7D5230-ED03-4CF9-A103-4E73673171C1}</x14:id>
        </ext>
      </extLst>
    </cfRule>
  </conditionalFormatting>
  <conditionalFormatting sqref="K6">
    <cfRule type="dataBar" priority="204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{AE201223-0F78-4EEE-9E22-E9CD9754FF96}</x14:id>
        </ext>
      </extLst>
    </cfRule>
  </conditionalFormatting>
  <conditionalFormatting sqref="K6">
    <cfRule type="dataBar" priority="204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{DF664CAB-9BCA-487F-85CC-0512FB7B8DBF}</x14:id>
        </ext>
      </extLst>
    </cfRule>
  </conditionalFormatting>
  <conditionalFormatting sqref="K6">
    <cfRule type="dataBar" priority="204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{0554E32F-1F0F-45EC-BB72-0F56229CEB5C}</x14:id>
        </ext>
      </extLst>
    </cfRule>
  </conditionalFormatting>
  <conditionalFormatting sqref="K6">
    <cfRule type="dataBar" priority="204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{2CF7C85C-41BB-41A2-AAEE-2678141AF790}</x14:id>
        </ext>
      </extLst>
    </cfRule>
  </conditionalFormatting>
  <conditionalFormatting sqref="K6">
    <cfRule type="dataBar" priority="204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{D83DB2A2-8C30-4683-8317-FBA1CAF3DF72}</x14:id>
        </ext>
      </extLst>
    </cfRule>
  </conditionalFormatting>
  <conditionalFormatting sqref="K6">
    <cfRule type="dataBar" priority="204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{836E3F50-BD0A-4C5B-9EEE-B111A7254B52}</x14:id>
        </ext>
      </extLst>
    </cfRule>
    <cfRule type="dataBar" priority="204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{C8A0BF9A-6582-4FDA-B9AB-504A7DCD3E42}</x14:id>
        </ext>
      </extLst>
    </cfRule>
  </conditionalFormatting>
  <conditionalFormatting sqref="K6">
    <cfRule type="dataBar" priority="2039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{52FF7B49-9E96-421D-AE5C-CB508168B42F}</x14:id>
        </ext>
      </extLst>
    </cfRule>
  </conditionalFormatting>
  <conditionalFormatting sqref="K6">
    <cfRule type="dataBar" priority="203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{5E04ED0C-2C68-4308-8D35-C1F781F702D7}</x14:id>
        </ext>
      </extLst>
    </cfRule>
  </conditionalFormatting>
  <conditionalFormatting sqref="K6">
    <cfRule type="dataBar" priority="203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{CD5507E9-1D21-4094-932B-09BBAF3E804F}</x14:id>
        </ext>
      </extLst>
    </cfRule>
  </conditionalFormatting>
  <conditionalFormatting sqref="K6">
    <cfRule type="dataBar" priority="203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{DF940D9C-D642-44AB-A282-613E59BE1749}</x14:id>
        </ext>
      </extLst>
    </cfRule>
  </conditionalFormatting>
  <conditionalFormatting sqref="K6">
    <cfRule type="dataBar" priority="203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{BEAC1D32-EECF-41F0-A0A4-9BE96568CB76}</x14:id>
        </ext>
      </extLst>
    </cfRule>
  </conditionalFormatting>
  <conditionalFormatting sqref="K6">
    <cfRule type="dataBar" priority="203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{A6AC8AA3-2D1B-4693-AAA9-31962FB7471B}</x14:id>
        </ext>
      </extLst>
    </cfRule>
  </conditionalFormatting>
  <conditionalFormatting sqref="K6">
    <cfRule type="dataBar" priority="203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{E939D4AD-F7FD-44F4-9105-B0902F5AE1A4}</x14:id>
        </ext>
      </extLst>
    </cfRule>
  </conditionalFormatting>
  <conditionalFormatting sqref="K6">
    <cfRule type="dataBar" priority="203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{9CF03E1F-CE8C-4F54-8CEE-99B735788CA3}</x14:id>
        </ext>
      </extLst>
    </cfRule>
  </conditionalFormatting>
  <conditionalFormatting sqref="K6">
    <cfRule type="dataBar" priority="203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{C90CB52A-2940-449B-B3D3-F0DC371B167A}</x14:id>
        </ext>
      </extLst>
    </cfRule>
  </conditionalFormatting>
  <conditionalFormatting sqref="K6">
    <cfRule type="dataBar" priority="203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{920B66E0-3358-44DE-B08E-756979625876}</x14:id>
        </ext>
      </extLst>
    </cfRule>
  </conditionalFormatting>
  <conditionalFormatting sqref="K6">
    <cfRule type="dataBar" priority="2029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{7F7A1F04-5419-4138-9E61-667CD9B085E4}</x14:id>
        </ext>
      </extLst>
    </cfRule>
  </conditionalFormatting>
  <conditionalFormatting sqref="K6">
    <cfRule type="dataBar" priority="202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{9188FC3E-876F-461C-96A1-4425324A0FDD}</x14:id>
        </ext>
      </extLst>
    </cfRule>
  </conditionalFormatting>
  <conditionalFormatting sqref="K6">
    <cfRule type="dataBar" priority="202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{6B3FD777-FDFB-4D6B-B274-5224B66CEDA2}</x14:id>
        </ext>
      </extLst>
    </cfRule>
  </conditionalFormatting>
  <conditionalFormatting sqref="K6">
    <cfRule type="dataBar" priority="202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{15479992-A529-4209-9C89-9C69D521A8EA}</x14:id>
        </ext>
      </extLst>
    </cfRule>
  </conditionalFormatting>
  <conditionalFormatting sqref="K6">
    <cfRule type="dataBar" priority="202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{9D41E978-AECA-4DFE-AA57-4B19B40B76EE}</x14:id>
        </ext>
      </extLst>
    </cfRule>
  </conditionalFormatting>
  <conditionalFormatting sqref="K6">
    <cfRule type="dataBar" priority="202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{E03DF06C-8E5C-4B3B-9A86-785481CCB0E7}</x14:id>
        </ext>
      </extLst>
    </cfRule>
  </conditionalFormatting>
  <conditionalFormatting sqref="K6">
    <cfRule type="dataBar" priority="202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{6DFADAAE-1EBE-4380-86BB-195C33EE3B2C}</x14:id>
        </ext>
      </extLst>
    </cfRule>
  </conditionalFormatting>
  <conditionalFormatting sqref="K6">
    <cfRule type="dataBar" priority="202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{866F6C29-1E38-4AF0-B0C0-DE6D3817AA46}</x14:id>
        </ext>
      </extLst>
    </cfRule>
  </conditionalFormatting>
  <conditionalFormatting sqref="K6">
    <cfRule type="dataBar" priority="202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{8DA2FF57-2041-4C21-BD26-50417BD318D1}</x14:id>
        </ext>
      </extLst>
    </cfRule>
  </conditionalFormatting>
  <conditionalFormatting sqref="K6">
    <cfRule type="dataBar" priority="202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{478CEB88-569A-486C-BE59-37F781486994}</x14:id>
        </ext>
      </extLst>
    </cfRule>
  </conditionalFormatting>
  <conditionalFormatting sqref="K6">
    <cfRule type="dataBar" priority="2019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{AF865490-B130-4AF3-8890-B28801A7A9FD}</x14:id>
        </ext>
      </extLst>
    </cfRule>
  </conditionalFormatting>
  <conditionalFormatting sqref="K6">
    <cfRule type="dataBar" priority="201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{6576C632-F222-4668-B85A-FAC5E7BAA1D0}</x14:id>
        </ext>
      </extLst>
    </cfRule>
  </conditionalFormatting>
  <conditionalFormatting sqref="K6">
    <cfRule type="dataBar" priority="201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{3A38F861-44B8-4EB1-87FF-FB6E7FF2C347}</x14:id>
        </ext>
      </extLst>
    </cfRule>
  </conditionalFormatting>
  <conditionalFormatting sqref="K6">
    <cfRule type="dataBar" priority="201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{9783C695-3036-4943-812B-6D1C5C333E0B}</x14:id>
        </ext>
      </extLst>
    </cfRule>
  </conditionalFormatting>
  <conditionalFormatting sqref="K6">
    <cfRule type="dataBar" priority="201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{A1126393-4ABE-4E48-8503-13CB322D2BE3}</x14:id>
        </ext>
      </extLst>
    </cfRule>
  </conditionalFormatting>
  <conditionalFormatting sqref="K6">
    <cfRule type="dataBar" priority="201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{1943E809-7F55-4CF9-AFCC-2CABCCAB42EC}</x14:id>
        </ext>
      </extLst>
    </cfRule>
  </conditionalFormatting>
  <conditionalFormatting sqref="K6">
    <cfRule type="dataBar" priority="201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{75FBD75F-B70E-47B5-B955-8BD3225ABEDA}</x14:id>
        </ext>
      </extLst>
    </cfRule>
  </conditionalFormatting>
  <conditionalFormatting sqref="K6">
    <cfRule type="dataBar" priority="201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{7D7C2913-D1C1-46B9-8E73-3C18036A1D79}</x14:id>
        </ext>
      </extLst>
    </cfRule>
  </conditionalFormatting>
  <conditionalFormatting sqref="K6">
    <cfRule type="dataBar" priority="201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{4A41560F-1ADA-4A5D-B37D-320C311F1F9E}</x14:id>
        </ext>
      </extLst>
    </cfRule>
  </conditionalFormatting>
  <conditionalFormatting sqref="K6">
    <cfRule type="dataBar" priority="201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{3BD61269-D4F7-42F5-AA02-BF825CD7D692}</x14:id>
        </ext>
      </extLst>
    </cfRule>
  </conditionalFormatting>
  <conditionalFormatting sqref="K6">
    <cfRule type="dataBar" priority="2009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{7BBD023D-62A0-441A-A211-A45A1264A777}</x14:id>
        </ext>
      </extLst>
    </cfRule>
  </conditionalFormatting>
  <conditionalFormatting sqref="K6">
    <cfRule type="dataBar" priority="200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{B53D5AB0-8D65-4A28-98EE-90EE616784F3}</x14:id>
        </ext>
      </extLst>
    </cfRule>
    <cfRule type="dataBar" priority="200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{B5078F51-8971-43F4-A1E8-73B7CBB984BA}</x14:id>
        </ext>
      </extLst>
    </cfRule>
  </conditionalFormatting>
  <conditionalFormatting sqref="K6">
    <cfRule type="dataBar" priority="200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{9AF53CC1-EF35-4FE5-A715-0C2590C9EAA4}</x14:id>
        </ext>
      </extLst>
    </cfRule>
  </conditionalFormatting>
  <conditionalFormatting sqref="K6">
    <cfRule type="dataBar" priority="200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{B7292875-8FC6-4BCF-98CA-216437F9657B}</x14:id>
        </ext>
      </extLst>
    </cfRule>
    <cfRule type="dataBar" priority="200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{8B63F550-4E22-44BD-A96C-29FA6ACF4FFA}</x14:id>
        </ext>
      </extLst>
    </cfRule>
  </conditionalFormatting>
  <conditionalFormatting sqref="K6">
    <cfRule type="dataBar" priority="200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{1388DEDB-0EE3-402A-AF7D-B2FFB26D1716}</x14:id>
        </ext>
      </extLst>
    </cfRule>
    <cfRule type="dataBar" priority="200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{D14ADC08-E676-426C-A1E0-419DBDEE2484}</x14:id>
        </ext>
      </extLst>
    </cfRule>
  </conditionalFormatting>
  <conditionalFormatting sqref="K6">
    <cfRule type="dataBar" priority="200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{4507248C-5F1B-45A3-A4C9-FF04F8CE014B}</x14:id>
        </ext>
      </extLst>
    </cfRule>
  </conditionalFormatting>
  <conditionalFormatting sqref="K6">
    <cfRule type="dataBar" priority="200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{9F9E6676-B1CA-41C0-935D-0DA305FA1FAD}</x14:id>
        </ext>
      </extLst>
    </cfRule>
  </conditionalFormatting>
  <conditionalFormatting sqref="K6">
    <cfRule type="dataBar" priority="1999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{A9208497-19BB-41B8-B76B-7EAD400613DF}</x14:id>
        </ext>
      </extLst>
    </cfRule>
  </conditionalFormatting>
  <conditionalFormatting sqref="K6">
    <cfRule type="dataBar" priority="199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{BE84163F-4C9F-46EC-B371-B3A79CE5134F}</x14:id>
        </ext>
      </extLst>
    </cfRule>
  </conditionalFormatting>
  <conditionalFormatting sqref="M9">
    <cfRule type="expression" dxfId="1140" priority="1991" stopIfTrue="1">
      <formula>AND(NOT(ISBLANK(#REF!)),ABS(M9)&gt;PreviousMonthMinimumDiff)</formula>
    </cfRule>
    <cfRule type="expression" dxfId="1139" priority="1992" stopIfTrue="1">
      <formula>AND(ISBLANK(#REF!),ABS(M9)&gt;PreviousMonthMinimumDiff)</formula>
    </cfRule>
  </conditionalFormatting>
  <conditionalFormatting sqref="M10">
    <cfRule type="expression" dxfId="1138" priority="1984" stopIfTrue="1">
      <formula>AND(NOT(ISBLANK(#REF!)),ABS(M10)&gt;PreviousMonthMinimumDiff)</formula>
    </cfRule>
    <cfRule type="expression" dxfId="1137" priority="1985" stopIfTrue="1">
      <formula>AND(ISBLANK(#REF!),ABS(M10)&gt;PreviousMonthMinimumDiff)</formula>
    </cfRule>
  </conditionalFormatting>
  <conditionalFormatting sqref="M13">
    <cfRule type="expression" dxfId="1136" priority="1977" stopIfTrue="1">
      <formula>AND(NOT(ISBLANK(#REF!)),ABS(M13)&gt;PreviousMonthMinimumDiff)</formula>
    </cfRule>
    <cfRule type="expression" dxfId="1135" priority="1978" stopIfTrue="1">
      <formula>AND(ISBLANK(#REF!),ABS(M13)&gt;PreviousMonthMinimumDiff)</formula>
    </cfRule>
  </conditionalFormatting>
  <conditionalFormatting sqref="M14">
    <cfRule type="expression" dxfId="1134" priority="1970" stopIfTrue="1">
      <formula>AND(NOT(ISBLANK(#REF!)),ABS(M14)&gt;PreviousMonthMinimumDiff)</formula>
    </cfRule>
    <cfRule type="expression" dxfId="1133" priority="1971" stopIfTrue="1">
      <formula>AND(ISBLANK(#REF!),ABS(M14)&gt;PreviousMonthMinimumDiff)</formula>
    </cfRule>
  </conditionalFormatting>
  <conditionalFormatting sqref="M15">
    <cfRule type="expression" dxfId="1132" priority="1964" stopIfTrue="1">
      <formula>AND(NOT(ISBLANK(#REF!)),ABS(M15)&gt;PreviousMonthMinimumDiff)</formula>
    </cfRule>
  </conditionalFormatting>
  <conditionalFormatting sqref="M15">
    <cfRule type="expression" dxfId="1131" priority="1963" stopIfTrue="1">
      <formula>AND(ISBLANK(#REF!),ABS(M15)&gt;PreviousMonthMinimumDiff)</formula>
    </cfRule>
  </conditionalFormatting>
  <conditionalFormatting sqref="M16">
    <cfRule type="expression" dxfId="1130" priority="1957" stopIfTrue="1">
      <formula>AND(NOT(ISBLANK(#REF!)),ABS(M16)&gt;PreviousMonthMinimumDiff)</formula>
    </cfRule>
  </conditionalFormatting>
  <conditionalFormatting sqref="M16">
    <cfRule type="expression" dxfId="1129" priority="1956" stopIfTrue="1">
      <formula>AND(ISBLANK(#REF!),ABS(M16)&gt;PreviousMonthMinimumDiff)</formula>
    </cfRule>
  </conditionalFormatting>
  <conditionalFormatting sqref="M17">
    <cfRule type="expression" dxfId="1128" priority="1950" stopIfTrue="1">
      <formula>AND(NOT(ISBLANK(#REF!)),ABS(M17)&gt;PreviousMonthMinimumDiff)</formula>
    </cfRule>
  </conditionalFormatting>
  <conditionalFormatting sqref="M17">
    <cfRule type="expression" dxfId="1127" priority="1949" stopIfTrue="1">
      <formula>AND(ISBLANK(#REF!),ABS(M17)&gt;PreviousMonthMinimumDiff)</formula>
    </cfRule>
  </conditionalFormatting>
  <conditionalFormatting sqref="M20">
    <cfRule type="expression" dxfId="1126" priority="1943" stopIfTrue="1">
      <formula>AND(NOT(ISBLANK(#REF!)),ABS(M20)&gt;PreviousMonthMinimumDiff)</formula>
    </cfRule>
  </conditionalFormatting>
  <conditionalFormatting sqref="M20">
    <cfRule type="expression" dxfId="1125" priority="1942" stopIfTrue="1">
      <formula>AND(ISBLANK(#REF!),ABS(M20)&gt;PreviousMonthMinimumDiff)</formula>
    </cfRule>
  </conditionalFormatting>
  <conditionalFormatting sqref="M21">
    <cfRule type="expression" dxfId="1124" priority="1936" stopIfTrue="1">
      <formula>AND(NOT(ISBLANK(#REF!)),ABS(M21)&gt;PreviousMonthMinimumDiff)</formula>
    </cfRule>
  </conditionalFormatting>
  <conditionalFormatting sqref="M21">
    <cfRule type="expression" dxfId="1123" priority="1935" stopIfTrue="1">
      <formula>AND(ISBLANK(#REF!),ABS(M21)&gt;PreviousMonthMinimumDiff)</formula>
    </cfRule>
  </conditionalFormatting>
  <conditionalFormatting sqref="M22">
    <cfRule type="expression" dxfId="1122" priority="1929" stopIfTrue="1">
      <formula>AND(NOT(ISBLANK(#REF!)),ABS(M22)&gt;PreviousMonthMinimumDiff)</formula>
    </cfRule>
  </conditionalFormatting>
  <conditionalFormatting sqref="M22">
    <cfRule type="expression" dxfId="1121" priority="1928" stopIfTrue="1">
      <formula>AND(ISBLANK(#REF!),ABS(M22)&gt;PreviousMonthMinimumDiff)</formula>
    </cfRule>
  </conditionalFormatting>
  <conditionalFormatting sqref="M23">
    <cfRule type="expression" dxfId="1120" priority="1922" stopIfTrue="1">
      <formula>AND(NOT(ISBLANK(#REF!)),ABS(M23)&gt;PreviousMonthMinimumDiff)</formula>
    </cfRule>
  </conditionalFormatting>
  <conditionalFormatting sqref="M23">
    <cfRule type="expression" dxfId="1119" priority="1921" stopIfTrue="1">
      <formula>AND(ISBLANK(#REF!),ABS(M23)&gt;PreviousMonthMinimumDiff)</formula>
    </cfRule>
  </conditionalFormatting>
  <conditionalFormatting sqref="M24">
    <cfRule type="expression" dxfId="1118" priority="1915" stopIfTrue="1">
      <formula>AND(NOT(ISBLANK(#REF!)),ABS(M24)&gt;PreviousMonthMinimumDiff)</formula>
    </cfRule>
  </conditionalFormatting>
  <conditionalFormatting sqref="M24">
    <cfRule type="expression" dxfId="1117" priority="1914" stopIfTrue="1">
      <formula>AND(ISBLANK(#REF!),ABS(M24)&gt;PreviousMonthMinimumDiff)</formula>
    </cfRule>
  </conditionalFormatting>
  <conditionalFormatting sqref="M25">
    <cfRule type="expression" dxfId="1116" priority="1908" stopIfTrue="1">
      <formula>AND(NOT(ISBLANK(#REF!)),ABS(M25)&gt;PreviousMonthMinimumDiff)</formula>
    </cfRule>
  </conditionalFormatting>
  <conditionalFormatting sqref="M25">
    <cfRule type="expression" dxfId="1115" priority="1907" stopIfTrue="1">
      <formula>AND(ISBLANK(#REF!),ABS(M25)&gt;PreviousMonthMinimumDiff)</formula>
    </cfRule>
  </conditionalFormatting>
  <conditionalFormatting sqref="M26">
    <cfRule type="expression" dxfId="1114" priority="1901" stopIfTrue="1">
      <formula>AND(NOT(ISBLANK(#REF!)),ABS(M26)&gt;PreviousMonthMinimumDiff)</formula>
    </cfRule>
  </conditionalFormatting>
  <conditionalFormatting sqref="M26">
    <cfRule type="expression" dxfId="1113" priority="1900" stopIfTrue="1">
      <formula>AND(ISBLANK(#REF!),ABS(M26)&gt;PreviousMonthMinimumDiff)</formula>
    </cfRule>
  </conditionalFormatting>
  <conditionalFormatting sqref="M27">
    <cfRule type="expression" dxfId="1112" priority="1894" stopIfTrue="1">
      <formula>AND(NOT(ISBLANK(#REF!)),ABS(M27)&gt;PreviousMonthMinimumDiff)</formula>
    </cfRule>
  </conditionalFormatting>
  <conditionalFormatting sqref="M27">
    <cfRule type="expression" dxfId="1111" priority="1893" stopIfTrue="1">
      <formula>AND(ISBLANK(#REF!),ABS(M27)&gt;PreviousMonthMinimumDiff)</formula>
    </cfRule>
  </conditionalFormatting>
  <conditionalFormatting sqref="M28">
    <cfRule type="expression" dxfId="1110" priority="1887" stopIfTrue="1">
      <formula>AND(NOT(ISBLANK(#REF!)),ABS(M28)&gt;PreviousMonthMinimumDiff)</formula>
    </cfRule>
  </conditionalFormatting>
  <conditionalFormatting sqref="M28">
    <cfRule type="expression" dxfId="1109" priority="1886" stopIfTrue="1">
      <formula>AND(ISBLANK(#REF!),ABS(M28)&gt;PreviousMonthMinimumDiff)</formula>
    </cfRule>
  </conditionalFormatting>
  <conditionalFormatting sqref="M29">
    <cfRule type="expression" dxfId="1108" priority="1880" stopIfTrue="1">
      <formula>AND(NOT(ISBLANK(#REF!)),ABS(M29)&gt;PreviousMonthMinimumDiff)</formula>
    </cfRule>
  </conditionalFormatting>
  <conditionalFormatting sqref="M29">
    <cfRule type="expression" dxfId="1107" priority="1879" stopIfTrue="1">
      <formula>AND(ISBLANK(#REF!),ABS(M29)&gt;PreviousMonthMinimumDiff)</formula>
    </cfRule>
  </conditionalFormatting>
  <conditionalFormatting sqref="M30">
    <cfRule type="expression" dxfId="1106" priority="1873" stopIfTrue="1">
      <formula>AND(NOT(ISBLANK(#REF!)),ABS(M30)&gt;PreviousMonthMinimumDiff)</formula>
    </cfRule>
  </conditionalFormatting>
  <conditionalFormatting sqref="M30">
    <cfRule type="expression" dxfId="1105" priority="1872" stopIfTrue="1">
      <formula>AND(ISBLANK(#REF!),ABS(M30)&gt;PreviousMonthMinimumDiff)</formula>
    </cfRule>
  </conditionalFormatting>
  <conditionalFormatting sqref="M31">
    <cfRule type="expression" dxfId="1104" priority="1866" stopIfTrue="1">
      <formula>AND(NOT(ISBLANK(#REF!)),ABS(M31)&gt;PreviousMonthMinimumDiff)</formula>
    </cfRule>
  </conditionalFormatting>
  <conditionalFormatting sqref="M31">
    <cfRule type="expression" dxfId="1103" priority="1865" stopIfTrue="1">
      <formula>AND(ISBLANK(#REF!),ABS(M31)&gt;PreviousMonthMinimumDiff)</formula>
    </cfRule>
  </conditionalFormatting>
  <conditionalFormatting sqref="M32">
    <cfRule type="expression" dxfId="1102" priority="1859" stopIfTrue="1">
      <formula>AND(NOT(ISBLANK(#REF!)),ABS(M32)&gt;PreviousMonthMinimumDiff)</formula>
    </cfRule>
  </conditionalFormatting>
  <conditionalFormatting sqref="M32">
    <cfRule type="expression" dxfId="1101" priority="1858" stopIfTrue="1">
      <formula>AND(ISBLANK(#REF!),ABS(M32)&gt;PreviousMonthMinimumDiff)</formula>
    </cfRule>
  </conditionalFormatting>
  <conditionalFormatting sqref="M33">
    <cfRule type="expression" dxfId="1100" priority="1852" stopIfTrue="1">
      <formula>AND(NOT(ISBLANK(#REF!)),ABS(M33)&gt;PreviousMonthMinimumDiff)</formula>
    </cfRule>
  </conditionalFormatting>
  <conditionalFormatting sqref="M33">
    <cfRule type="expression" dxfId="1099" priority="1851" stopIfTrue="1">
      <formula>AND(ISBLANK(#REF!),ABS(M33)&gt;PreviousMonthMinimumDiff)</formula>
    </cfRule>
  </conditionalFormatting>
  <conditionalFormatting sqref="M36">
    <cfRule type="expression" dxfId="1098" priority="1845" stopIfTrue="1">
      <formula>AND(NOT(ISBLANK(#REF!)),ABS(M36)&gt;PreviousMonthMinimumDiff)</formula>
    </cfRule>
  </conditionalFormatting>
  <conditionalFormatting sqref="M36">
    <cfRule type="expression" dxfId="1097" priority="1844" stopIfTrue="1">
      <formula>AND(ISBLANK(#REF!),ABS(M36)&gt;PreviousMonthMinimumDiff)</formula>
    </cfRule>
  </conditionalFormatting>
  <conditionalFormatting sqref="M39">
    <cfRule type="expression" dxfId="1096" priority="1838" stopIfTrue="1">
      <formula>AND(NOT(ISBLANK(#REF!)),ABS(M39)&gt;PreviousMonthMinimumDiff)</formula>
    </cfRule>
  </conditionalFormatting>
  <conditionalFormatting sqref="M39">
    <cfRule type="expression" dxfId="1095" priority="1837" stopIfTrue="1">
      <formula>AND(ISBLANK(#REF!),ABS(M39)&gt;PreviousMonthMinimumDiff)</formula>
    </cfRule>
  </conditionalFormatting>
  <conditionalFormatting sqref="M40">
    <cfRule type="expression" dxfId="1094" priority="1831" stopIfTrue="1">
      <formula>AND(NOT(ISBLANK(#REF!)),ABS(M40)&gt;PreviousMonthMinimumDiff)</formula>
    </cfRule>
  </conditionalFormatting>
  <conditionalFormatting sqref="M40">
    <cfRule type="expression" dxfId="1093" priority="1830" stopIfTrue="1">
      <formula>AND(ISBLANK(#REF!),ABS(M40)&gt;PreviousMonthMinimumDiff)</formula>
    </cfRule>
  </conditionalFormatting>
  <conditionalFormatting sqref="M41">
    <cfRule type="expression" dxfId="1092" priority="1824" stopIfTrue="1">
      <formula>AND(NOT(ISBLANK(#REF!)),ABS(M41)&gt;PreviousMonthMinimumDiff)</formula>
    </cfRule>
  </conditionalFormatting>
  <conditionalFormatting sqref="M41">
    <cfRule type="expression" dxfId="1091" priority="1823" stopIfTrue="1">
      <formula>AND(ISBLANK(#REF!),ABS(M41)&gt;PreviousMonthMinimumDiff)</formula>
    </cfRule>
  </conditionalFormatting>
  <conditionalFormatting sqref="M42">
    <cfRule type="expression" dxfId="1090" priority="1817" stopIfTrue="1">
      <formula>AND(NOT(ISBLANK(#REF!)),ABS(M42)&gt;PreviousMonthMinimumDiff)</formula>
    </cfRule>
  </conditionalFormatting>
  <conditionalFormatting sqref="M42">
    <cfRule type="expression" dxfId="1089" priority="1816" stopIfTrue="1">
      <formula>AND(ISBLANK(#REF!),ABS(M42)&gt;PreviousMonthMinimumDiff)</formula>
    </cfRule>
  </conditionalFormatting>
  <conditionalFormatting sqref="M43">
    <cfRule type="expression" dxfId="1088" priority="1810" stopIfTrue="1">
      <formula>AND(NOT(ISBLANK(#REF!)),ABS(M43)&gt;PreviousMonthMinimumDiff)</formula>
    </cfRule>
  </conditionalFormatting>
  <conditionalFormatting sqref="M43">
    <cfRule type="expression" dxfId="1087" priority="1809" stopIfTrue="1">
      <formula>AND(ISBLANK(#REF!),ABS(M43)&gt;PreviousMonthMinimumDiff)</formula>
    </cfRule>
  </conditionalFormatting>
  <conditionalFormatting sqref="M44">
    <cfRule type="expression" dxfId="1086" priority="1803" stopIfTrue="1">
      <formula>AND(NOT(ISBLANK(#REF!)),ABS(M44)&gt;PreviousMonthMinimumDiff)</formula>
    </cfRule>
  </conditionalFormatting>
  <conditionalFormatting sqref="M44">
    <cfRule type="expression" dxfId="1085" priority="1802" stopIfTrue="1">
      <formula>AND(ISBLANK(#REF!),ABS(M44)&gt;PreviousMonthMinimumDiff)</formula>
    </cfRule>
  </conditionalFormatting>
  <conditionalFormatting sqref="M45">
    <cfRule type="expression" dxfId="1084" priority="1796" stopIfTrue="1">
      <formula>AND(NOT(ISBLANK(#REF!)),ABS(M45)&gt;PreviousMonthMinimumDiff)</formula>
    </cfRule>
  </conditionalFormatting>
  <conditionalFormatting sqref="M45">
    <cfRule type="expression" dxfId="1083" priority="1795" stopIfTrue="1">
      <formula>AND(ISBLANK(#REF!),ABS(M45)&gt;PreviousMonthMinimumDiff)</formula>
    </cfRule>
  </conditionalFormatting>
  <conditionalFormatting sqref="M50">
    <cfRule type="expression" dxfId="1082" priority="1789" stopIfTrue="1">
      <formula>AND(NOT(ISBLANK(#REF!)),ABS(M50)&gt;PreviousMonthMinimumDiff)</formula>
    </cfRule>
  </conditionalFormatting>
  <conditionalFormatting sqref="M50">
    <cfRule type="expression" dxfId="1081" priority="1788" stopIfTrue="1">
      <formula>AND(ISBLANK(#REF!),ABS(M50)&gt;PreviousMonthMinimumDiff)</formula>
    </cfRule>
  </conditionalFormatting>
  <conditionalFormatting sqref="M51">
    <cfRule type="expression" dxfId="1080" priority="1782" stopIfTrue="1">
      <formula>AND(NOT(ISBLANK(#REF!)),ABS(M51)&gt;PreviousMonthMinimumDiff)</formula>
    </cfRule>
  </conditionalFormatting>
  <conditionalFormatting sqref="M51">
    <cfRule type="expression" dxfId="1079" priority="1781" stopIfTrue="1">
      <formula>AND(ISBLANK(#REF!),ABS(M51)&gt;PreviousMonthMinimumDiff)</formula>
    </cfRule>
  </conditionalFormatting>
  <conditionalFormatting sqref="M52">
    <cfRule type="expression" dxfId="1078" priority="1775" stopIfTrue="1">
      <formula>AND(NOT(ISBLANK(#REF!)),ABS(M52)&gt;PreviousMonthMinimumDiff)</formula>
    </cfRule>
  </conditionalFormatting>
  <conditionalFormatting sqref="M52">
    <cfRule type="expression" dxfId="1077" priority="1774" stopIfTrue="1">
      <formula>AND(ISBLANK(#REF!),ABS(M52)&gt;PreviousMonthMinimumDiff)</formula>
    </cfRule>
  </conditionalFormatting>
  <conditionalFormatting sqref="M53">
    <cfRule type="expression" dxfId="1076" priority="1768" stopIfTrue="1">
      <formula>AND(NOT(ISBLANK(#REF!)),ABS(M53)&gt;PreviousMonthMinimumDiff)</formula>
    </cfRule>
  </conditionalFormatting>
  <conditionalFormatting sqref="M53">
    <cfRule type="expression" dxfId="1075" priority="1767" stopIfTrue="1">
      <formula>AND(ISBLANK(#REF!),ABS(M53)&gt;PreviousMonthMinimumDiff)</formula>
    </cfRule>
  </conditionalFormatting>
  <conditionalFormatting sqref="M54">
    <cfRule type="expression" dxfId="1074" priority="1761" stopIfTrue="1">
      <formula>AND(NOT(ISBLANK(#REF!)),ABS(M54)&gt;PreviousMonthMinimumDiff)</formula>
    </cfRule>
  </conditionalFormatting>
  <conditionalFormatting sqref="M54">
    <cfRule type="expression" dxfId="1073" priority="1760" stopIfTrue="1">
      <formula>AND(ISBLANK(#REF!),ABS(M54)&gt;PreviousMonthMinimumDiff)</formula>
    </cfRule>
  </conditionalFormatting>
  <conditionalFormatting sqref="M55">
    <cfRule type="expression" dxfId="1072" priority="1754" stopIfTrue="1">
      <formula>AND(NOT(ISBLANK(#REF!)),ABS(M55)&gt;PreviousMonthMinimumDiff)</formula>
    </cfRule>
  </conditionalFormatting>
  <conditionalFormatting sqref="M55">
    <cfRule type="expression" dxfId="1071" priority="1753" stopIfTrue="1">
      <formula>AND(ISBLANK(#REF!),ABS(M55)&gt;PreviousMonthMinimumDiff)</formula>
    </cfRule>
  </conditionalFormatting>
  <conditionalFormatting sqref="M56">
    <cfRule type="expression" dxfId="1070" priority="1747" stopIfTrue="1">
      <formula>AND(NOT(ISBLANK(#REF!)),ABS(M56)&gt;PreviousMonthMinimumDiff)</formula>
    </cfRule>
  </conditionalFormatting>
  <conditionalFormatting sqref="M56">
    <cfRule type="expression" dxfId="1069" priority="1746" stopIfTrue="1">
      <formula>AND(ISBLANK(#REF!),ABS(M56)&gt;PreviousMonthMinimumDiff)</formula>
    </cfRule>
  </conditionalFormatting>
  <conditionalFormatting sqref="M57">
    <cfRule type="expression" dxfId="1068" priority="1740" stopIfTrue="1">
      <formula>AND(NOT(ISBLANK(#REF!)),ABS(M57)&gt;PreviousMonthMinimumDiff)</formula>
    </cfRule>
  </conditionalFormatting>
  <conditionalFormatting sqref="M57">
    <cfRule type="expression" dxfId="1067" priority="1739" stopIfTrue="1">
      <formula>AND(ISBLANK(#REF!),ABS(M57)&gt;PreviousMonthMinimumDiff)</formula>
    </cfRule>
  </conditionalFormatting>
  <conditionalFormatting sqref="M58">
    <cfRule type="expression" dxfId="1066" priority="1733" stopIfTrue="1">
      <formula>AND(NOT(ISBLANK(#REF!)),ABS(M58)&gt;PreviousMonthMinimumDiff)</formula>
    </cfRule>
  </conditionalFormatting>
  <conditionalFormatting sqref="M58">
    <cfRule type="expression" dxfId="1065" priority="1732" stopIfTrue="1">
      <formula>AND(ISBLANK(#REF!),ABS(M58)&gt;PreviousMonthMinimumDiff)</formula>
    </cfRule>
  </conditionalFormatting>
  <conditionalFormatting sqref="M59">
    <cfRule type="expression" dxfId="1064" priority="1726" stopIfTrue="1">
      <formula>AND(NOT(ISBLANK(#REF!)),ABS(M59)&gt;PreviousMonthMinimumDiff)</formula>
    </cfRule>
  </conditionalFormatting>
  <conditionalFormatting sqref="M59">
    <cfRule type="expression" dxfId="1063" priority="1725" stopIfTrue="1">
      <formula>AND(ISBLANK(#REF!),ABS(M59)&gt;PreviousMonthMinimumDiff)</formula>
    </cfRule>
  </conditionalFormatting>
  <conditionalFormatting sqref="M60">
    <cfRule type="expression" dxfId="1062" priority="1719" stopIfTrue="1">
      <formula>AND(NOT(ISBLANK(#REF!)),ABS(M60)&gt;PreviousMonthMinimumDiff)</formula>
    </cfRule>
  </conditionalFormatting>
  <conditionalFormatting sqref="M60">
    <cfRule type="expression" dxfId="1061" priority="1718" stopIfTrue="1">
      <formula>AND(ISBLANK(#REF!),ABS(M60)&gt;PreviousMonthMinimumDiff)</formula>
    </cfRule>
  </conditionalFormatting>
  <conditionalFormatting sqref="M61">
    <cfRule type="expression" dxfId="1060" priority="1712" stopIfTrue="1">
      <formula>AND(NOT(ISBLANK(#REF!)),ABS(M61)&gt;PreviousMonthMinimumDiff)</formula>
    </cfRule>
  </conditionalFormatting>
  <conditionalFormatting sqref="M61">
    <cfRule type="expression" dxfId="1059" priority="1711" stopIfTrue="1">
      <formula>AND(ISBLANK(#REF!),ABS(M61)&gt;PreviousMonthMinimumDiff)</formula>
    </cfRule>
  </conditionalFormatting>
  <conditionalFormatting sqref="M62">
    <cfRule type="expression" dxfId="1058" priority="1705" stopIfTrue="1">
      <formula>AND(NOT(ISBLANK(#REF!)),ABS(M62)&gt;PreviousMonthMinimumDiff)</formula>
    </cfRule>
  </conditionalFormatting>
  <conditionalFormatting sqref="M62">
    <cfRule type="expression" dxfId="1057" priority="1704" stopIfTrue="1">
      <formula>AND(ISBLANK(#REF!),ABS(M62)&gt;PreviousMonthMinimumDiff)</formula>
    </cfRule>
  </conditionalFormatting>
  <conditionalFormatting sqref="M63">
    <cfRule type="expression" dxfId="1056" priority="1698" stopIfTrue="1">
      <formula>AND(NOT(ISBLANK(#REF!)),ABS(M63)&gt;PreviousMonthMinimumDiff)</formula>
    </cfRule>
  </conditionalFormatting>
  <conditionalFormatting sqref="M63">
    <cfRule type="expression" dxfId="1055" priority="1697" stopIfTrue="1">
      <formula>AND(ISBLANK(#REF!),ABS(M63)&gt;PreviousMonthMinimumDiff)</formula>
    </cfRule>
  </conditionalFormatting>
  <conditionalFormatting sqref="M64">
    <cfRule type="expression" dxfId="1054" priority="1691" stopIfTrue="1">
      <formula>AND(NOT(ISBLANK(#REF!)),ABS(M64)&gt;PreviousMonthMinimumDiff)</formula>
    </cfRule>
  </conditionalFormatting>
  <conditionalFormatting sqref="M64">
    <cfRule type="expression" dxfId="1053" priority="1690" stopIfTrue="1">
      <formula>AND(ISBLANK(#REF!),ABS(M64)&gt;PreviousMonthMinimumDiff)</formula>
    </cfRule>
  </conditionalFormatting>
  <conditionalFormatting sqref="M65">
    <cfRule type="expression" dxfId="1052" priority="1684" stopIfTrue="1">
      <formula>AND(NOT(ISBLANK(#REF!)),ABS(M65)&gt;PreviousMonthMinimumDiff)</formula>
    </cfRule>
  </conditionalFormatting>
  <conditionalFormatting sqref="M65">
    <cfRule type="expression" dxfId="1051" priority="1683" stopIfTrue="1">
      <formula>AND(ISBLANK(#REF!),ABS(M65)&gt;PreviousMonthMinimumDiff)</formula>
    </cfRule>
  </conditionalFormatting>
  <conditionalFormatting sqref="M66">
    <cfRule type="expression" dxfId="1050" priority="1677" stopIfTrue="1">
      <formula>AND(NOT(ISBLANK(#REF!)),ABS(M66)&gt;PreviousMonthMinimumDiff)</formula>
    </cfRule>
  </conditionalFormatting>
  <conditionalFormatting sqref="M66">
    <cfRule type="expression" dxfId="1049" priority="1676" stopIfTrue="1">
      <formula>AND(ISBLANK(#REF!),ABS(M66)&gt;PreviousMonthMinimumDiff)</formula>
    </cfRule>
  </conditionalFormatting>
  <conditionalFormatting sqref="M67">
    <cfRule type="expression" dxfId="1048" priority="1670" stopIfTrue="1">
      <formula>AND(NOT(ISBLANK(#REF!)),ABS(M67)&gt;PreviousMonthMinimumDiff)</formula>
    </cfRule>
  </conditionalFormatting>
  <conditionalFormatting sqref="M67">
    <cfRule type="expression" dxfId="1047" priority="1669" stopIfTrue="1">
      <formula>AND(ISBLANK(#REF!),ABS(M67)&gt;PreviousMonthMinimumDiff)</formula>
    </cfRule>
  </conditionalFormatting>
  <conditionalFormatting sqref="M68">
    <cfRule type="expression" dxfId="1046" priority="1663" stopIfTrue="1">
      <formula>AND(NOT(ISBLANK(#REF!)),ABS(M68)&gt;PreviousMonthMinimumDiff)</formula>
    </cfRule>
  </conditionalFormatting>
  <conditionalFormatting sqref="M68">
    <cfRule type="expression" dxfId="1045" priority="1662" stopIfTrue="1">
      <formula>AND(ISBLANK(#REF!),ABS(M68)&gt;PreviousMonthMinimumDiff)</formula>
    </cfRule>
  </conditionalFormatting>
  <conditionalFormatting sqref="M69">
    <cfRule type="expression" dxfId="1044" priority="1656" stopIfTrue="1">
      <formula>AND(NOT(ISBLANK(#REF!)),ABS(M69)&gt;PreviousMonthMinimumDiff)</formula>
    </cfRule>
  </conditionalFormatting>
  <conditionalFormatting sqref="M69">
    <cfRule type="expression" dxfId="1043" priority="1655" stopIfTrue="1">
      <formula>AND(ISBLANK(#REF!),ABS(M69)&gt;PreviousMonthMinimumDiff)</formula>
    </cfRule>
  </conditionalFormatting>
  <conditionalFormatting sqref="M70">
    <cfRule type="expression" dxfId="1042" priority="1649" stopIfTrue="1">
      <formula>AND(NOT(ISBLANK(#REF!)),ABS(M70)&gt;PreviousMonthMinimumDiff)</formula>
    </cfRule>
  </conditionalFormatting>
  <conditionalFormatting sqref="M70">
    <cfRule type="expression" dxfId="1041" priority="1648" stopIfTrue="1">
      <formula>AND(ISBLANK(#REF!),ABS(M70)&gt;PreviousMonthMinimumDiff)</formula>
    </cfRule>
  </conditionalFormatting>
  <conditionalFormatting sqref="M71">
    <cfRule type="expression" dxfId="1040" priority="1642" stopIfTrue="1">
      <formula>AND(NOT(ISBLANK(#REF!)),ABS(M71)&gt;PreviousMonthMinimumDiff)</formula>
    </cfRule>
  </conditionalFormatting>
  <conditionalFormatting sqref="M71">
    <cfRule type="expression" dxfId="1039" priority="1641" stopIfTrue="1">
      <formula>AND(ISBLANK(#REF!),ABS(M71)&gt;PreviousMonthMinimumDiff)</formula>
    </cfRule>
  </conditionalFormatting>
  <conditionalFormatting sqref="M72">
    <cfRule type="expression" dxfId="1038" priority="1635" stopIfTrue="1">
      <formula>AND(NOT(ISBLANK(#REF!)),ABS(M72)&gt;PreviousMonthMinimumDiff)</formula>
    </cfRule>
  </conditionalFormatting>
  <conditionalFormatting sqref="M72">
    <cfRule type="expression" dxfId="1037" priority="1634" stopIfTrue="1">
      <formula>AND(ISBLANK(#REF!),ABS(M72)&gt;PreviousMonthMinimumDiff)</formula>
    </cfRule>
  </conditionalFormatting>
  <conditionalFormatting sqref="M73">
    <cfRule type="expression" dxfId="1036" priority="1628" stopIfTrue="1">
      <formula>AND(NOT(ISBLANK(#REF!)),ABS(M73)&gt;PreviousMonthMinimumDiff)</formula>
    </cfRule>
  </conditionalFormatting>
  <conditionalFormatting sqref="M73">
    <cfRule type="expression" dxfId="1035" priority="1627" stopIfTrue="1">
      <formula>AND(ISBLANK(#REF!),ABS(M73)&gt;PreviousMonthMinimumDiff)</formula>
    </cfRule>
  </conditionalFormatting>
  <conditionalFormatting sqref="M74">
    <cfRule type="expression" dxfId="1034" priority="1621" stopIfTrue="1">
      <formula>AND(NOT(ISBLANK(#REF!)),ABS(M74)&gt;PreviousMonthMinimumDiff)</formula>
    </cfRule>
  </conditionalFormatting>
  <conditionalFormatting sqref="M74">
    <cfRule type="expression" dxfId="1033" priority="1620" stopIfTrue="1">
      <formula>AND(ISBLANK(#REF!),ABS(M74)&gt;PreviousMonthMinimumDiff)</formula>
    </cfRule>
  </conditionalFormatting>
  <conditionalFormatting sqref="M75">
    <cfRule type="expression" dxfId="1032" priority="1614" stopIfTrue="1">
      <formula>AND(NOT(ISBLANK(#REF!)),ABS(M75)&gt;PreviousMonthMinimumDiff)</formula>
    </cfRule>
  </conditionalFormatting>
  <conditionalFormatting sqref="M75">
    <cfRule type="expression" dxfId="1031" priority="1613" stopIfTrue="1">
      <formula>AND(ISBLANK(#REF!),ABS(M75)&gt;PreviousMonthMinimumDiff)</formula>
    </cfRule>
  </conditionalFormatting>
  <conditionalFormatting sqref="M76">
    <cfRule type="expression" dxfId="1030" priority="1607" stopIfTrue="1">
      <formula>AND(NOT(ISBLANK(#REF!)),ABS(M76)&gt;PreviousMonthMinimumDiff)</formula>
    </cfRule>
  </conditionalFormatting>
  <conditionalFormatting sqref="M76">
    <cfRule type="expression" dxfId="1029" priority="1606" stopIfTrue="1">
      <formula>AND(ISBLANK(#REF!),ABS(M76)&gt;PreviousMonthMinimumDiff)</formula>
    </cfRule>
  </conditionalFormatting>
  <conditionalFormatting sqref="M77">
    <cfRule type="expression" dxfId="1028" priority="1600" stopIfTrue="1">
      <formula>AND(NOT(ISBLANK(#REF!)),ABS(M77)&gt;PreviousMonthMinimumDiff)</formula>
    </cfRule>
  </conditionalFormatting>
  <conditionalFormatting sqref="M77">
    <cfRule type="expression" dxfId="1027" priority="1599" stopIfTrue="1">
      <formula>AND(ISBLANK(#REF!),ABS(M77)&gt;PreviousMonthMinimumDiff)</formula>
    </cfRule>
  </conditionalFormatting>
  <conditionalFormatting sqref="M78">
    <cfRule type="expression" dxfId="1026" priority="1593" stopIfTrue="1">
      <formula>AND(NOT(ISBLANK(#REF!)),ABS(M78)&gt;PreviousMonthMinimumDiff)</formula>
    </cfRule>
  </conditionalFormatting>
  <conditionalFormatting sqref="M78">
    <cfRule type="expression" dxfId="1025" priority="1592" stopIfTrue="1">
      <formula>AND(ISBLANK(#REF!),ABS(M78)&gt;PreviousMonthMinimumDiff)</formula>
    </cfRule>
  </conditionalFormatting>
  <conditionalFormatting sqref="M79">
    <cfRule type="expression" dxfId="1024" priority="1586" stopIfTrue="1">
      <formula>AND(NOT(ISBLANK(#REF!)),ABS(M79)&gt;PreviousMonthMinimumDiff)</formula>
    </cfRule>
  </conditionalFormatting>
  <conditionalFormatting sqref="M79">
    <cfRule type="expression" dxfId="1023" priority="1585" stopIfTrue="1">
      <formula>AND(ISBLANK(#REF!),ABS(M79)&gt;PreviousMonthMinimumDiff)</formula>
    </cfRule>
  </conditionalFormatting>
  <conditionalFormatting sqref="M80">
    <cfRule type="expression" dxfId="1022" priority="1579" stopIfTrue="1">
      <formula>AND(NOT(ISBLANK(#REF!)),ABS(M80)&gt;PreviousMonthMinimumDiff)</formula>
    </cfRule>
  </conditionalFormatting>
  <conditionalFormatting sqref="M80">
    <cfRule type="expression" dxfId="1021" priority="1578" stopIfTrue="1">
      <formula>AND(ISBLANK(#REF!),ABS(M80)&gt;PreviousMonthMinimumDiff)</formula>
    </cfRule>
  </conditionalFormatting>
  <conditionalFormatting sqref="M81">
    <cfRule type="expression" dxfId="1020" priority="1572" stopIfTrue="1">
      <formula>AND(NOT(ISBLANK(#REF!)),ABS(M81)&gt;PreviousMonthMinimumDiff)</formula>
    </cfRule>
  </conditionalFormatting>
  <conditionalFormatting sqref="M81">
    <cfRule type="expression" dxfId="1019" priority="1571" stopIfTrue="1">
      <formula>AND(ISBLANK(#REF!),ABS(M81)&gt;PreviousMonthMinimumDiff)</formula>
    </cfRule>
  </conditionalFormatting>
  <conditionalFormatting sqref="M82">
    <cfRule type="expression" dxfId="1018" priority="1565" stopIfTrue="1">
      <formula>AND(NOT(ISBLANK(#REF!)),ABS(M82)&gt;PreviousMonthMinimumDiff)</formula>
    </cfRule>
  </conditionalFormatting>
  <conditionalFormatting sqref="M82">
    <cfRule type="expression" dxfId="1017" priority="1564" stopIfTrue="1">
      <formula>AND(ISBLANK(#REF!),ABS(M82)&gt;PreviousMonthMinimumDiff)</formula>
    </cfRule>
  </conditionalFormatting>
  <conditionalFormatting sqref="M83">
    <cfRule type="expression" dxfId="1016" priority="1558" stopIfTrue="1">
      <formula>AND(NOT(ISBLANK(#REF!)),ABS(M83)&gt;PreviousMonthMinimumDiff)</formula>
    </cfRule>
  </conditionalFormatting>
  <conditionalFormatting sqref="M83">
    <cfRule type="expression" dxfId="1015" priority="1557" stopIfTrue="1">
      <formula>AND(ISBLANK(#REF!),ABS(M83)&gt;PreviousMonthMinimumDiff)</formula>
    </cfRule>
  </conditionalFormatting>
  <conditionalFormatting sqref="M84">
    <cfRule type="expression" dxfId="1014" priority="1551" stopIfTrue="1">
      <formula>AND(NOT(ISBLANK(#REF!)),ABS(M84)&gt;PreviousMonthMinimumDiff)</formula>
    </cfRule>
  </conditionalFormatting>
  <conditionalFormatting sqref="M84">
    <cfRule type="expression" dxfId="1013" priority="1550" stopIfTrue="1">
      <formula>AND(ISBLANK(#REF!),ABS(M84)&gt;PreviousMonthMinimumDiff)</formula>
    </cfRule>
  </conditionalFormatting>
  <conditionalFormatting sqref="M85">
    <cfRule type="expression" dxfId="1012" priority="1544" stopIfTrue="1">
      <formula>AND(NOT(ISBLANK(#REF!)),ABS(M85)&gt;PreviousMonthMinimumDiff)</formula>
    </cfRule>
  </conditionalFormatting>
  <conditionalFormatting sqref="M85">
    <cfRule type="expression" dxfId="1011" priority="1543" stopIfTrue="1">
      <formula>AND(ISBLANK(#REF!),ABS(M85)&gt;PreviousMonthMinimumDiff)</formula>
    </cfRule>
  </conditionalFormatting>
  <conditionalFormatting sqref="M86">
    <cfRule type="expression" dxfId="1010" priority="1537" stopIfTrue="1">
      <formula>AND(NOT(ISBLANK(#REF!)),ABS(M86)&gt;PreviousMonthMinimumDiff)</formula>
    </cfRule>
  </conditionalFormatting>
  <conditionalFormatting sqref="M86">
    <cfRule type="expression" dxfId="1009" priority="1536" stopIfTrue="1">
      <formula>AND(ISBLANK(#REF!),ABS(M86)&gt;PreviousMonthMinimumDiff)</formula>
    </cfRule>
  </conditionalFormatting>
  <conditionalFormatting sqref="M87">
    <cfRule type="expression" dxfId="1008" priority="1530" stopIfTrue="1">
      <formula>AND(NOT(ISBLANK(#REF!)),ABS(M87)&gt;PreviousMonthMinimumDiff)</formula>
    </cfRule>
  </conditionalFormatting>
  <conditionalFormatting sqref="M87">
    <cfRule type="expression" dxfId="1007" priority="1529" stopIfTrue="1">
      <formula>AND(ISBLANK(#REF!),ABS(M87)&gt;PreviousMonthMinimumDiff)</formula>
    </cfRule>
  </conditionalFormatting>
  <conditionalFormatting sqref="M88">
    <cfRule type="expression" dxfId="1006" priority="1523" stopIfTrue="1">
      <formula>AND(NOT(ISBLANK(#REF!)),ABS(M88)&gt;PreviousMonthMinimumDiff)</formula>
    </cfRule>
  </conditionalFormatting>
  <conditionalFormatting sqref="M88">
    <cfRule type="expression" dxfId="1005" priority="1522" stopIfTrue="1">
      <formula>AND(ISBLANK(#REF!),ABS(M88)&gt;PreviousMonthMinimumDiff)</formula>
    </cfRule>
  </conditionalFormatting>
  <conditionalFormatting sqref="M89">
    <cfRule type="expression" dxfId="1004" priority="1516" stopIfTrue="1">
      <formula>AND(NOT(ISBLANK(#REF!)),ABS(M89)&gt;PreviousMonthMinimumDiff)</formula>
    </cfRule>
  </conditionalFormatting>
  <conditionalFormatting sqref="M89">
    <cfRule type="expression" dxfId="1003" priority="1515" stopIfTrue="1">
      <formula>AND(ISBLANK(#REF!),ABS(M89)&gt;PreviousMonthMinimumDiff)</formula>
    </cfRule>
  </conditionalFormatting>
  <conditionalFormatting sqref="M90">
    <cfRule type="expression" dxfId="1002" priority="1509" stopIfTrue="1">
      <formula>AND(NOT(ISBLANK(#REF!)),ABS(M90)&gt;PreviousMonthMinimumDiff)</formula>
    </cfRule>
  </conditionalFormatting>
  <conditionalFormatting sqref="M90">
    <cfRule type="expression" dxfId="1001" priority="1508" stopIfTrue="1">
      <formula>AND(ISBLANK(#REF!),ABS(M90)&gt;PreviousMonthMinimumDiff)</formula>
    </cfRule>
  </conditionalFormatting>
  <conditionalFormatting sqref="M91">
    <cfRule type="expression" dxfId="1000" priority="1502" stopIfTrue="1">
      <formula>AND(NOT(ISBLANK(#REF!)),ABS(M91)&gt;PreviousMonthMinimumDiff)</formula>
    </cfRule>
  </conditionalFormatting>
  <conditionalFormatting sqref="M91">
    <cfRule type="expression" dxfId="999" priority="1501" stopIfTrue="1">
      <formula>AND(ISBLANK(#REF!),ABS(M91)&gt;PreviousMonthMinimumDiff)</formula>
    </cfRule>
  </conditionalFormatting>
  <conditionalFormatting sqref="M92">
    <cfRule type="expression" dxfId="998" priority="1495" stopIfTrue="1">
      <formula>AND(NOT(ISBLANK(#REF!)),ABS(M92)&gt;PreviousMonthMinimumDiff)</formula>
    </cfRule>
  </conditionalFormatting>
  <conditionalFormatting sqref="M92">
    <cfRule type="expression" dxfId="997" priority="1494" stopIfTrue="1">
      <formula>AND(ISBLANK(#REF!),ABS(M92)&gt;PreviousMonthMinimumDiff)</formula>
    </cfRule>
  </conditionalFormatting>
  <conditionalFormatting sqref="M93">
    <cfRule type="expression" dxfId="996" priority="1488" stopIfTrue="1">
      <formula>AND(NOT(ISBLANK(#REF!)),ABS(M93)&gt;PreviousMonthMinimumDiff)</formula>
    </cfRule>
  </conditionalFormatting>
  <conditionalFormatting sqref="M93">
    <cfRule type="expression" dxfId="995" priority="1487" stopIfTrue="1">
      <formula>AND(ISBLANK(#REF!),ABS(M93)&gt;PreviousMonthMinimumDiff)</formula>
    </cfRule>
  </conditionalFormatting>
  <conditionalFormatting sqref="M94">
    <cfRule type="expression" dxfId="994" priority="1481" stopIfTrue="1">
      <formula>AND(NOT(ISBLANK(#REF!)),ABS(M94)&gt;PreviousMonthMinimumDiff)</formula>
    </cfRule>
  </conditionalFormatting>
  <conditionalFormatting sqref="M94">
    <cfRule type="expression" dxfId="993" priority="1480" stopIfTrue="1">
      <formula>AND(ISBLANK(#REF!),ABS(M94)&gt;PreviousMonthMinimumDiff)</formula>
    </cfRule>
  </conditionalFormatting>
  <conditionalFormatting sqref="M95">
    <cfRule type="expression" dxfId="992" priority="1474" stopIfTrue="1">
      <formula>AND(NOT(ISBLANK(#REF!)),ABS(M95)&gt;PreviousMonthMinimumDiff)</formula>
    </cfRule>
  </conditionalFormatting>
  <conditionalFormatting sqref="M95">
    <cfRule type="expression" dxfId="991" priority="1473" stopIfTrue="1">
      <formula>AND(ISBLANK(#REF!),ABS(M95)&gt;PreviousMonthMinimumDiff)</formula>
    </cfRule>
  </conditionalFormatting>
  <conditionalFormatting sqref="M96">
    <cfRule type="expression" dxfId="990" priority="1467" stopIfTrue="1">
      <formula>AND(NOT(ISBLANK(#REF!)),ABS(M96)&gt;PreviousMonthMinimumDiff)</formula>
    </cfRule>
  </conditionalFormatting>
  <conditionalFormatting sqref="M96">
    <cfRule type="expression" dxfId="989" priority="1466" stopIfTrue="1">
      <formula>AND(ISBLANK(#REF!),ABS(M96)&gt;PreviousMonthMinimumDiff)</formula>
    </cfRule>
  </conditionalFormatting>
  <conditionalFormatting sqref="M97">
    <cfRule type="expression" dxfId="988" priority="1460" stopIfTrue="1">
      <formula>AND(NOT(ISBLANK(#REF!)),ABS(M97)&gt;PreviousMonthMinimumDiff)</formula>
    </cfRule>
  </conditionalFormatting>
  <conditionalFormatting sqref="M97">
    <cfRule type="expression" dxfId="987" priority="1459" stopIfTrue="1">
      <formula>AND(ISBLANK(#REF!),ABS(M97)&gt;PreviousMonthMinimumDiff)</formula>
    </cfRule>
  </conditionalFormatting>
  <conditionalFormatting sqref="M98">
    <cfRule type="expression" dxfId="986" priority="1453" stopIfTrue="1">
      <formula>AND(NOT(ISBLANK(#REF!)),ABS(M98)&gt;PreviousMonthMinimumDiff)</formula>
    </cfRule>
  </conditionalFormatting>
  <conditionalFormatting sqref="M98">
    <cfRule type="expression" dxfId="985" priority="1452" stopIfTrue="1">
      <formula>AND(ISBLANK(#REF!),ABS(M98)&gt;PreviousMonthMinimumDiff)</formula>
    </cfRule>
  </conditionalFormatting>
  <conditionalFormatting sqref="M99">
    <cfRule type="expression" dxfId="984" priority="1446" stopIfTrue="1">
      <formula>AND(NOT(ISBLANK(#REF!)),ABS(M99)&gt;PreviousMonthMinimumDiff)</formula>
    </cfRule>
  </conditionalFormatting>
  <conditionalFormatting sqref="M99">
    <cfRule type="expression" dxfId="983" priority="1445" stopIfTrue="1">
      <formula>AND(ISBLANK(#REF!),ABS(M99)&gt;PreviousMonthMinimumDiff)</formula>
    </cfRule>
  </conditionalFormatting>
  <conditionalFormatting sqref="M100">
    <cfRule type="expression" dxfId="982" priority="1439" stopIfTrue="1">
      <formula>AND(NOT(ISBLANK(#REF!)),ABS(M100)&gt;PreviousMonthMinimumDiff)</formula>
    </cfRule>
  </conditionalFormatting>
  <conditionalFormatting sqref="M100">
    <cfRule type="expression" dxfId="981" priority="1438" stopIfTrue="1">
      <formula>AND(ISBLANK(#REF!),ABS(M100)&gt;PreviousMonthMinimumDiff)</formula>
    </cfRule>
  </conditionalFormatting>
  <conditionalFormatting sqref="M101">
    <cfRule type="expression" dxfId="980" priority="1432" stopIfTrue="1">
      <formula>AND(NOT(ISBLANK(#REF!)),ABS(M101)&gt;PreviousMonthMinimumDiff)</formula>
    </cfRule>
  </conditionalFormatting>
  <conditionalFormatting sqref="M101">
    <cfRule type="expression" dxfId="979" priority="1431" stopIfTrue="1">
      <formula>AND(ISBLANK(#REF!),ABS(M101)&gt;PreviousMonthMinimumDiff)</formula>
    </cfRule>
  </conditionalFormatting>
  <conditionalFormatting sqref="M102">
    <cfRule type="expression" dxfId="978" priority="1425" stopIfTrue="1">
      <formula>AND(NOT(ISBLANK(#REF!)),ABS(M102)&gt;PreviousMonthMinimumDiff)</formula>
    </cfRule>
  </conditionalFormatting>
  <conditionalFormatting sqref="M102">
    <cfRule type="expression" dxfId="977" priority="1424" stopIfTrue="1">
      <formula>AND(ISBLANK(#REF!),ABS(M102)&gt;PreviousMonthMinimumDiff)</formula>
    </cfRule>
  </conditionalFormatting>
  <conditionalFormatting sqref="M105">
    <cfRule type="expression" dxfId="976" priority="1418" stopIfTrue="1">
      <formula>AND(NOT(ISBLANK(#REF!)),ABS(M105)&gt;PreviousMonthMinimumDiff)</formula>
    </cfRule>
  </conditionalFormatting>
  <conditionalFormatting sqref="M105">
    <cfRule type="expression" dxfId="975" priority="1417" stopIfTrue="1">
      <formula>AND(ISBLANK(#REF!),ABS(M105)&gt;PreviousMonthMinimumDiff)</formula>
    </cfRule>
  </conditionalFormatting>
  <conditionalFormatting sqref="M106">
    <cfRule type="expression" dxfId="974" priority="1411" stopIfTrue="1">
      <formula>AND(NOT(ISBLANK(#REF!)),ABS(M106)&gt;PreviousMonthMinimumDiff)</formula>
    </cfRule>
  </conditionalFormatting>
  <conditionalFormatting sqref="M106">
    <cfRule type="expression" dxfId="973" priority="1410" stopIfTrue="1">
      <formula>AND(ISBLANK(#REF!),ABS(M106)&gt;PreviousMonthMinimumDiff)</formula>
    </cfRule>
  </conditionalFormatting>
  <conditionalFormatting sqref="M107">
    <cfRule type="expression" dxfId="972" priority="1404" stopIfTrue="1">
      <formula>AND(NOT(ISBLANK(#REF!)),ABS(M107)&gt;PreviousMonthMinimumDiff)</formula>
    </cfRule>
  </conditionalFormatting>
  <conditionalFormatting sqref="M107">
    <cfRule type="expression" dxfId="971" priority="1403" stopIfTrue="1">
      <formula>AND(ISBLANK(#REF!),ABS(M107)&gt;PreviousMonthMinimumDiff)</formula>
    </cfRule>
  </conditionalFormatting>
  <conditionalFormatting sqref="M108">
    <cfRule type="expression" dxfId="970" priority="1397" stopIfTrue="1">
      <formula>AND(NOT(ISBLANK(#REF!)),ABS(M108)&gt;PreviousMonthMinimumDiff)</formula>
    </cfRule>
  </conditionalFormatting>
  <conditionalFormatting sqref="M108">
    <cfRule type="expression" dxfId="969" priority="1396" stopIfTrue="1">
      <formula>AND(ISBLANK(#REF!),ABS(M108)&gt;PreviousMonthMinimumDiff)</formula>
    </cfRule>
  </conditionalFormatting>
  <conditionalFormatting sqref="M109">
    <cfRule type="expression" dxfId="968" priority="1390" stopIfTrue="1">
      <formula>AND(NOT(ISBLANK(#REF!)),ABS(M109)&gt;PreviousMonthMinimumDiff)</formula>
    </cfRule>
  </conditionalFormatting>
  <conditionalFormatting sqref="M109">
    <cfRule type="expression" dxfId="967" priority="1389" stopIfTrue="1">
      <formula>AND(ISBLANK(#REF!),ABS(M109)&gt;PreviousMonthMinimumDiff)</formula>
    </cfRule>
  </conditionalFormatting>
  <conditionalFormatting sqref="M110">
    <cfRule type="expression" dxfId="966" priority="1383" stopIfTrue="1">
      <formula>AND(NOT(ISBLANK(#REF!)),ABS(M110)&gt;PreviousMonthMinimumDiff)</formula>
    </cfRule>
  </conditionalFormatting>
  <conditionalFormatting sqref="M110">
    <cfRule type="expression" dxfId="965" priority="1382" stopIfTrue="1">
      <formula>AND(ISBLANK(#REF!),ABS(M110)&gt;PreviousMonthMinimumDiff)</formula>
    </cfRule>
  </conditionalFormatting>
  <conditionalFormatting sqref="M111">
    <cfRule type="expression" dxfId="964" priority="1376" stopIfTrue="1">
      <formula>AND(NOT(ISBLANK(#REF!)),ABS(M111)&gt;PreviousMonthMinimumDiff)</formula>
    </cfRule>
  </conditionalFormatting>
  <conditionalFormatting sqref="M111">
    <cfRule type="expression" dxfId="963" priority="1375" stopIfTrue="1">
      <formula>AND(ISBLANK(#REF!),ABS(M111)&gt;PreviousMonthMinimumDiff)</formula>
    </cfRule>
  </conditionalFormatting>
  <conditionalFormatting sqref="M112">
    <cfRule type="expression" dxfId="962" priority="1369" stopIfTrue="1">
      <formula>AND(NOT(ISBLANK(#REF!)),ABS(M112)&gt;PreviousMonthMinimumDiff)</formula>
    </cfRule>
  </conditionalFormatting>
  <conditionalFormatting sqref="M112">
    <cfRule type="expression" dxfId="961" priority="1368" stopIfTrue="1">
      <formula>AND(ISBLANK(#REF!),ABS(M112)&gt;PreviousMonthMinimumDiff)</formula>
    </cfRule>
  </conditionalFormatting>
  <conditionalFormatting sqref="M113">
    <cfRule type="expression" dxfId="960" priority="1362" stopIfTrue="1">
      <formula>AND(NOT(ISBLANK(#REF!)),ABS(M113)&gt;PreviousMonthMinimumDiff)</formula>
    </cfRule>
  </conditionalFormatting>
  <conditionalFormatting sqref="M113">
    <cfRule type="expression" dxfId="959" priority="1361" stopIfTrue="1">
      <formula>AND(ISBLANK(#REF!),ABS(M113)&gt;PreviousMonthMinimumDiff)</formula>
    </cfRule>
  </conditionalFormatting>
  <conditionalFormatting sqref="M114">
    <cfRule type="expression" dxfId="958" priority="1355" stopIfTrue="1">
      <formula>AND(NOT(ISBLANK(#REF!)),ABS(M114)&gt;PreviousMonthMinimumDiff)</formula>
    </cfRule>
  </conditionalFormatting>
  <conditionalFormatting sqref="M114">
    <cfRule type="expression" dxfId="957" priority="1354" stopIfTrue="1">
      <formula>AND(ISBLANK(#REF!),ABS(M114)&gt;PreviousMonthMinimumDiff)</formula>
    </cfRule>
  </conditionalFormatting>
  <conditionalFormatting sqref="M115">
    <cfRule type="expression" dxfId="956" priority="1348" stopIfTrue="1">
      <formula>AND(NOT(ISBLANK(#REF!)),ABS(M115)&gt;PreviousMonthMinimumDiff)</formula>
    </cfRule>
  </conditionalFormatting>
  <conditionalFormatting sqref="M115">
    <cfRule type="expression" dxfId="955" priority="1347" stopIfTrue="1">
      <formula>AND(ISBLANK(#REF!),ABS(M115)&gt;PreviousMonthMinimumDiff)</formula>
    </cfRule>
  </conditionalFormatting>
  <conditionalFormatting sqref="M116">
    <cfRule type="expression" dxfId="954" priority="1341" stopIfTrue="1">
      <formula>AND(NOT(ISBLANK(#REF!)),ABS(M116)&gt;PreviousMonthMinimumDiff)</formula>
    </cfRule>
  </conditionalFormatting>
  <conditionalFormatting sqref="M116">
    <cfRule type="expression" dxfId="953" priority="1340" stopIfTrue="1">
      <formula>AND(ISBLANK(#REF!),ABS(M116)&gt;PreviousMonthMinimumDiff)</formula>
    </cfRule>
  </conditionalFormatting>
  <conditionalFormatting sqref="M117">
    <cfRule type="expression" dxfId="952" priority="1334" stopIfTrue="1">
      <formula>AND(NOT(ISBLANK(#REF!)),ABS(M117)&gt;PreviousMonthMinimumDiff)</formula>
    </cfRule>
  </conditionalFormatting>
  <conditionalFormatting sqref="M117">
    <cfRule type="expression" dxfId="951" priority="1333" stopIfTrue="1">
      <formula>AND(ISBLANK(#REF!),ABS(M117)&gt;PreviousMonthMinimumDiff)</formula>
    </cfRule>
  </conditionalFormatting>
  <conditionalFormatting sqref="M118">
    <cfRule type="expression" dxfId="950" priority="1327" stopIfTrue="1">
      <formula>AND(NOT(ISBLANK(#REF!)),ABS(M118)&gt;PreviousMonthMinimumDiff)</formula>
    </cfRule>
  </conditionalFormatting>
  <conditionalFormatting sqref="M118">
    <cfRule type="expression" dxfId="949" priority="1326" stopIfTrue="1">
      <formula>AND(ISBLANK(#REF!),ABS(M118)&gt;PreviousMonthMinimumDiff)</formula>
    </cfRule>
  </conditionalFormatting>
  <conditionalFormatting sqref="M119">
    <cfRule type="expression" dxfId="948" priority="1320" stopIfTrue="1">
      <formula>AND(NOT(ISBLANK(#REF!)),ABS(M119)&gt;PreviousMonthMinimumDiff)</formula>
    </cfRule>
  </conditionalFormatting>
  <conditionalFormatting sqref="M119">
    <cfRule type="expression" dxfId="947" priority="1319" stopIfTrue="1">
      <formula>AND(ISBLANK(#REF!),ABS(M119)&gt;PreviousMonthMinimumDiff)</formula>
    </cfRule>
  </conditionalFormatting>
  <conditionalFormatting sqref="M120">
    <cfRule type="expression" dxfId="946" priority="1313" stopIfTrue="1">
      <formula>AND(NOT(ISBLANK(#REF!)),ABS(M120)&gt;PreviousMonthMinimumDiff)</formula>
    </cfRule>
  </conditionalFormatting>
  <conditionalFormatting sqref="M120">
    <cfRule type="expression" dxfId="945" priority="1312" stopIfTrue="1">
      <formula>AND(ISBLANK(#REF!),ABS(M120)&gt;PreviousMonthMinimumDiff)</formula>
    </cfRule>
  </conditionalFormatting>
  <conditionalFormatting sqref="M121">
    <cfRule type="expression" dxfId="944" priority="1306" stopIfTrue="1">
      <formula>AND(NOT(ISBLANK(#REF!)),ABS(M121)&gt;PreviousMonthMinimumDiff)</formula>
    </cfRule>
  </conditionalFormatting>
  <conditionalFormatting sqref="M121">
    <cfRule type="expression" dxfId="943" priority="1305" stopIfTrue="1">
      <formula>AND(ISBLANK(#REF!),ABS(M121)&gt;PreviousMonthMinimumDiff)</formula>
    </cfRule>
  </conditionalFormatting>
  <conditionalFormatting sqref="M122">
    <cfRule type="expression" dxfId="942" priority="1299" stopIfTrue="1">
      <formula>AND(NOT(ISBLANK(#REF!)),ABS(M122)&gt;PreviousMonthMinimumDiff)</formula>
    </cfRule>
  </conditionalFormatting>
  <conditionalFormatting sqref="M122">
    <cfRule type="expression" dxfId="941" priority="1298" stopIfTrue="1">
      <formula>AND(ISBLANK(#REF!),ABS(M122)&gt;PreviousMonthMinimumDiff)</formula>
    </cfRule>
  </conditionalFormatting>
  <conditionalFormatting sqref="M123">
    <cfRule type="expression" dxfId="940" priority="1292" stopIfTrue="1">
      <formula>AND(NOT(ISBLANK(#REF!)),ABS(M123)&gt;PreviousMonthMinimumDiff)</formula>
    </cfRule>
  </conditionalFormatting>
  <conditionalFormatting sqref="M123">
    <cfRule type="expression" dxfId="939" priority="1291" stopIfTrue="1">
      <formula>AND(ISBLANK(#REF!),ABS(M123)&gt;PreviousMonthMinimumDiff)</formula>
    </cfRule>
  </conditionalFormatting>
  <conditionalFormatting sqref="M124">
    <cfRule type="expression" dxfId="938" priority="1285" stopIfTrue="1">
      <formula>AND(NOT(ISBLANK(#REF!)),ABS(M124)&gt;PreviousMonthMinimumDiff)</formula>
    </cfRule>
  </conditionalFormatting>
  <conditionalFormatting sqref="M124">
    <cfRule type="expression" dxfId="937" priority="1284" stopIfTrue="1">
      <formula>AND(ISBLANK(#REF!),ABS(M124)&gt;PreviousMonthMinimumDiff)</formula>
    </cfRule>
  </conditionalFormatting>
  <conditionalFormatting sqref="M125">
    <cfRule type="expression" dxfId="936" priority="1278" stopIfTrue="1">
      <formula>AND(NOT(ISBLANK(#REF!)),ABS(M125)&gt;PreviousMonthMinimumDiff)</formula>
    </cfRule>
  </conditionalFormatting>
  <conditionalFormatting sqref="M125">
    <cfRule type="expression" dxfId="935" priority="1277" stopIfTrue="1">
      <formula>AND(ISBLANK(#REF!),ABS(M125)&gt;PreviousMonthMinimumDiff)</formula>
    </cfRule>
  </conditionalFormatting>
  <conditionalFormatting sqref="M126">
    <cfRule type="expression" dxfId="934" priority="1271" stopIfTrue="1">
      <formula>AND(NOT(ISBLANK(#REF!)),ABS(M126)&gt;PreviousMonthMinimumDiff)</formula>
    </cfRule>
  </conditionalFormatting>
  <conditionalFormatting sqref="M126">
    <cfRule type="expression" dxfId="933" priority="1270" stopIfTrue="1">
      <formula>AND(ISBLANK(#REF!),ABS(M126)&gt;PreviousMonthMinimumDiff)</formula>
    </cfRule>
  </conditionalFormatting>
  <conditionalFormatting sqref="M127">
    <cfRule type="expression" dxfId="932" priority="1264" stopIfTrue="1">
      <formula>AND(NOT(ISBLANK(#REF!)),ABS(M127)&gt;PreviousMonthMinimumDiff)</formula>
    </cfRule>
  </conditionalFormatting>
  <conditionalFormatting sqref="M127">
    <cfRule type="expression" dxfId="931" priority="1263" stopIfTrue="1">
      <formula>AND(ISBLANK(#REF!),ABS(M127)&gt;PreviousMonthMinimumDiff)</formula>
    </cfRule>
  </conditionalFormatting>
  <conditionalFormatting sqref="M128">
    <cfRule type="expression" dxfId="930" priority="1257" stopIfTrue="1">
      <formula>AND(NOT(ISBLANK(#REF!)),ABS(M128)&gt;PreviousMonthMinimumDiff)</formula>
    </cfRule>
  </conditionalFormatting>
  <conditionalFormatting sqref="M128">
    <cfRule type="expression" dxfId="929" priority="1256" stopIfTrue="1">
      <formula>AND(ISBLANK(#REF!),ABS(M128)&gt;PreviousMonthMinimumDiff)</formula>
    </cfRule>
  </conditionalFormatting>
  <conditionalFormatting sqref="M129">
    <cfRule type="expression" dxfId="928" priority="1250" stopIfTrue="1">
      <formula>AND(NOT(ISBLANK(#REF!)),ABS(M129)&gt;PreviousMonthMinimumDiff)</formula>
    </cfRule>
  </conditionalFormatting>
  <conditionalFormatting sqref="M129">
    <cfRule type="expression" dxfId="927" priority="1249" stopIfTrue="1">
      <formula>AND(ISBLANK(#REF!),ABS(M129)&gt;PreviousMonthMinimumDiff)</formula>
    </cfRule>
  </conditionalFormatting>
  <conditionalFormatting sqref="M130">
    <cfRule type="expression" dxfId="926" priority="1243" stopIfTrue="1">
      <formula>AND(NOT(ISBLANK(#REF!)),ABS(M130)&gt;PreviousMonthMinimumDiff)</formula>
    </cfRule>
  </conditionalFormatting>
  <conditionalFormatting sqref="M130">
    <cfRule type="expression" dxfId="925" priority="1242" stopIfTrue="1">
      <formula>AND(ISBLANK(#REF!),ABS(M130)&gt;PreviousMonthMinimumDiff)</formula>
    </cfRule>
  </conditionalFormatting>
  <conditionalFormatting sqref="M131">
    <cfRule type="expression" dxfId="924" priority="1236" stopIfTrue="1">
      <formula>AND(NOT(ISBLANK(#REF!)),ABS(M131)&gt;PreviousMonthMinimumDiff)</formula>
    </cfRule>
  </conditionalFormatting>
  <conditionalFormatting sqref="M131">
    <cfRule type="expression" dxfId="923" priority="1235" stopIfTrue="1">
      <formula>AND(ISBLANK(#REF!),ABS(M131)&gt;PreviousMonthMinimumDiff)</formula>
    </cfRule>
  </conditionalFormatting>
  <conditionalFormatting sqref="M132">
    <cfRule type="expression" dxfId="922" priority="1229" stopIfTrue="1">
      <formula>AND(NOT(ISBLANK(#REF!)),ABS(M132)&gt;PreviousMonthMinimumDiff)</formula>
    </cfRule>
  </conditionalFormatting>
  <conditionalFormatting sqref="M132">
    <cfRule type="expression" dxfId="921" priority="1228" stopIfTrue="1">
      <formula>AND(ISBLANK(#REF!),ABS(M132)&gt;PreviousMonthMinimumDiff)</formula>
    </cfRule>
  </conditionalFormatting>
  <conditionalFormatting sqref="M133">
    <cfRule type="expression" dxfId="920" priority="1222" stopIfTrue="1">
      <formula>AND(NOT(ISBLANK(#REF!)),ABS(M133)&gt;PreviousMonthMinimumDiff)</formula>
    </cfRule>
  </conditionalFormatting>
  <conditionalFormatting sqref="M133">
    <cfRule type="expression" dxfId="919" priority="1221" stopIfTrue="1">
      <formula>AND(ISBLANK(#REF!),ABS(M133)&gt;PreviousMonthMinimumDiff)</formula>
    </cfRule>
  </conditionalFormatting>
  <conditionalFormatting sqref="M134">
    <cfRule type="expression" dxfId="918" priority="1215" stopIfTrue="1">
      <formula>AND(NOT(ISBLANK(#REF!)),ABS(M134)&gt;PreviousMonthMinimumDiff)</formula>
    </cfRule>
  </conditionalFormatting>
  <conditionalFormatting sqref="M134">
    <cfRule type="expression" dxfId="917" priority="1214" stopIfTrue="1">
      <formula>AND(ISBLANK(#REF!),ABS(M134)&gt;PreviousMonthMinimumDiff)</formula>
    </cfRule>
  </conditionalFormatting>
  <conditionalFormatting sqref="M135">
    <cfRule type="expression" dxfId="916" priority="1208" stopIfTrue="1">
      <formula>AND(NOT(ISBLANK(#REF!)),ABS(M135)&gt;PreviousMonthMinimumDiff)</formula>
    </cfRule>
  </conditionalFormatting>
  <conditionalFormatting sqref="M135">
    <cfRule type="expression" dxfId="915" priority="1207" stopIfTrue="1">
      <formula>AND(ISBLANK(#REF!),ABS(M135)&gt;PreviousMonthMinimumDiff)</formula>
    </cfRule>
  </conditionalFormatting>
  <conditionalFormatting sqref="M136">
    <cfRule type="expression" dxfId="914" priority="1201" stopIfTrue="1">
      <formula>AND(NOT(ISBLANK(#REF!)),ABS(M136)&gt;PreviousMonthMinimumDiff)</formula>
    </cfRule>
  </conditionalFormatting>
  <conditionalFormatting sqref="M136">
    <cfRule type="expression" dxfId="913" priority="1200" stopIfTrue="1">
      <formula>AND(ISBLANK(#REF!),ABS(M136)&gt;PreviousMonthMinimumDiff)</formula>
    </cfRule>
  </conditionalFormatting>
  <conditionalFormatting sqref="M137">
    <cfRule type="expression" dxfId="912" priority="1194" stopIfTrue="1">
      <formula>AND(NOT(ISBLANK(#REF!)),ABS(M137)&gt;PreviousMonthMinimumDiff)</formula>
    </cfRule>
  </conditionalFormatting>
  <conditionalFormatting sqref="M137">
    <cfRule type="expression" dxfId="911" priority="1193" stopIfTrue="1">
      <formula>AND(ISBLANK(#REF!),ABS(M137)&gt;PreviousMonthMinimumDiff)</formula>
    </cfRule>
  </conditionalFormatting>
  <conditionalFormatting sqref="M138">
    <cfRule type="expression" dxfId="910" priority="1187" stopIfTrue="1">
      <formula>AND(NOT(ISBLANK(#REF!)),ABS(M138)&gt;PreviousMonthMinimumDiff)</formula>
    </cfRule>
  </conditionalFormatting>
  <conditionalFormatting sqref="M138">
    <cfRule type="expression" dxfId="909" priority="1186" stopIfTrue="1">
      <formula>AND(ISBLANK(#REF!),ABS(M138)&gt;PreviousMonthMinimumDiff)</formula>
    </cfRule>
  </conditionalFormatting>
  <conditionalFormatting sqref="M139">
    <cfRule type="expression" dxfId="908" priority="1180" stopIfTrue="1">
      <formula>AND(NOT(ISBLANK(#REF!)),ABS(M139)&gt;PreviousMonthMinimumDiff)</formula>
    </cfRule>
  </conditionalFormatting>
  <conditionalFormatting sqref="M139">
    <cfRule type="expression" dxfId="907" priority="1179" stopIfTrue="1">
      <formula>AND(ISBLANK(#REF!),ABS(M139)&gt;PreviousMonthMinimumDiff)</formula>
    </cfRule>
  </conditionalFormatting>
  <conditionalFormatting sqref="M140">
    <cfRule type="expression" dxfId="906" priority="1173" stopIfTrue="1">
      <formula>AND(NOT(ISBLANK(#REF!)),ABS(M140)&gt;PreviousMonthMinimumDiff)</formula>
    </cfRule>
  </conditionalFormatting>
  <conditionalFormatting sqref="M140">
    <cfRule type="expression" dxfId="905" priority="1172" stopIfTrue="1">
      <formula>AND(ISBLANK(#REF!),ABS(M140)&gt;PreviousMonthMinimumDiff)</formula>
    </cfRule>
  </conditionalFormatting>
  <conditionalFormatting sqref="M141">
    <cfRule type="expression" dxfId="904" priority="1166" stopIfTrue="1">
      <formula>AND(NOT(ISBLANK(#REF!)),ABS(M141)&gt;PreviousMonthMinimumDiff)</formula>
    </cfRule>
  </conditionalFormatting>
  <conditionalFormatting sqref="M141">
    <cfRule type="expression" dxfId="903" priority="1165" stopIfTrue="1">
      <formula>AND(ISBLANK(#REF!),ABS(M141)&gt;PreviousMonthMinimumDiff)</formula>
    </cfRule>
  </conditionalFormatting>
  <conditionalFormatting sqref="M142">
    <cfRule type="expression" dxfId="902" priority="1159" stopIfTrue="1">
      <formula>AND(NOT(ISBLANK(#REF!)),ABS(M142)&gt;PreviousMonthMinimumDiff)</formula>
    </cfRule>
  </conditionalFormatting>
  <conditionalFormatting sqref="M142">
    <cfRule type="expression" dxfId="901" priority="1158" stopIfTrue="1">
      <formula>AND(ISBLANK(#REF!),ABS(M142)&gt;PreviousMonthMinimumDiff)</formula>
    </cfRule>
  </conditionalFormatting>
  <conditionalFormatting sqref="M143">
    <cfRule type="expression" dxfId="900" priority="1152" stopIfTrue="1">
      <formula>AND(NOT(ISBLANK(#REF!)),ABS(M143)&gt;PreviousMonthMinimumDiff)</formula>
    </cfRule>
  </conditionalFormatting>
  <conditionalFormatting sqref="M143">
    <cfRule type="expression" dxfId="899" priority="1151" stopIfTrue="1">
      <formula>AND(ISBLANK(#REF!),ABS(M143)&gt;PreviousMonthMinimumDiff)</formula>
    </cfRule>
  </conditionalFormatting>
  <conditionalFormatting sqref="M144">
    <cfRule type="expression" dxfId="898" priority="1145" stopIfTrue="1">
      <formula>AND(NOT(ISBLANK(#REF!)),ABS(M144)&gt;PreviousMonthMinimumDiff)</formula>
    </cfRule>
  </conditionalFormatting>
  <conditionalFormatting sqref="M144">
    <cfRule type="expression" dxfId="897" priority="1144" stopIfTrue="1">
      <formula>AND(ISBLANK(#REF!),ABS(M144)&gt;PreviousMonthMinimumDiff)</formula>
    </cfRule>
  </conditionalFormatting>
  <conditionalFormatting sqref="M145">
    <cfRule type="expression" dxfId="896" priority="1138" stopIfTrue="1">
      <formula>AND(NOT(ISBLANK(#REF!)),ABS(M145)&gt;PreviousMonthMinimumDiff)</formula>
    </cfRule>
  </conditionalFormatting>
  <conditionalFormatting sqref="M145">
    <cfRule type="expression" dxfId="895" priority="1137" stopIfTrue="1">
      <formula>AND(ISBLANK(#REF!),ABS(M145)&gt;PreviousMonthMinimumDiff)</formula>
    </cfRule>
  </conditionalFormatting>
  <conditionalFormatting sqref="M146">
    <cfRule type="expression" dxfId="894" priority="1131" stopIfTrue="1">
      <formula>AND(NOT(ISBLANK(#REF!)),ABS(M146)&gt;PreviousMonthMinimumDiff)</formula>
    </cfRule>
  </conditionalFormatting>
  <conditionalFormatting sqref="M146">
    <cfRule type="expression" dxfId="893" priority="1130" stopIfTrue="1">
      <formula>AND(ISBLANK(#REF!),ABS(M146)&gt;PreviousMonthMinimumDiff)</formula>
    </cfRule>
  </conditionalFormatting>
  <conditionalFormatting sqref="M147">
    <cfRule type="expression" dxfId="892" priority="1124" stopIfTrue="1">
      <formula>AND(NOT(ISBLANK(#REF!)),ABS(M147)&gt;PreviousMonthMinimumDiff)</formula>
    </cfRule>
  </conditionalFormatting>
  <conditionalFormatting sqref="M147">
    <cfRule type="expression" dxfId="891" priority="1123" stopIfTrue="1">
      <formula>AND(ISBLANK(#REF!),ABS(M147)&gt;PreviousMonthMinimumDiff)</formula>
    </cfRule>
  </conditionalFormatting>
  <conditionalFormatting sqref="M148">
    <cfRule type="expression" dxfId="890" priority="1117" stopIfTrue="1">
      <formula>AND(NOT(ISBLANK(#REF!)),ABS(M148)&gt;PreviousMonthMinimumDiff)</formula>
    </cfRule>
  </conditionalFormatting>
  <conditionalFormatting sqref="M148">
    <cfRule type="expression" dxfId="889" priority="1116" stopIfTrue="1">
      <formula>AND(ISBLANK(#REF!),ABS(M148)&gt;PreviousMonthMinimumDiff)</formula>
    </cfRule>
  </conditionalFormatting>
  <conditionalFormatting sqref="M149">
    <cfRule type="expression" dxfId="888" priority="1110" stopIfTrue="1">
      <formula>AND(NOT(ISBLANK(#REF!)),ABS(M149)&gt;PreviousMonthMinimumDiff)</formula>
    </cfRule>
  </conditionalFormatting>
  <conditionalFormatting sqref="M149">
    <cfRule type="expression" dxfId="887" priority="1109" stopIfTrue="1">
      <formula>AND(ISBLANK(#REF!),ABS(M149)&gt;PreviousMonthMinimumDiff)</formula>
    </cfRule>
  </conditionalFormatting>
  <conditionalFormatting sqref="M150">
    <cfRule type="expression" dxfId="886" priority="1103" stopIfTrue="1">
      <formula>AND(NOT(ISBLANK(#REF!)),ABS(M150)&gt;PreviousMonthMinimumDiff)</formula>
    </cfRule>
  </conditionalFormatting>
  <conditionalFormatting sqref="M150">
    <cfRule type="expression" dxfId="885" priority="1102" stopIfTrue="1">
      <formula>AND(ISBLANK(#REF!),ABS(M150)&gt;PreviousMonthMinimumDiff)</formula>
    </cfRule>
  </conditionalFormatting>
  <conditionalFormatting sqref="M151">
    <cfRule type="expression" dxfId="884" priority="1096" stopIfTrue="1">
      <formula>AND(NOT(ISBLANK(#REF!)),ABS(M151)&gt;PreviousMonthMinimumDiff)</formula>
    </cfRule>
  </conditionalFormatting>
  <conditionalFormatting sqref="M151">
    <cfRule type="expression" dxfId="883" priority="1095" stopIfTrue="1">
      <formula>AND(ISBLANK(#REF!),ABS(M151)&gt;PreviousMonthMinimumDiff)</formula>
    </cfRule>
  </conditionalFormatting>
  <conditionalFormatting sqref="M152">
    <cfRule type="expression" dxfId="882" priority="1089" stopIfTrue="1">
      <formula>AND(NOT(ISBLANK(#REF!)),ABS(M152)&gt;PreviousMonthMinimumDiff)</formula>
    </cfRule>
  </conditionalFormatting>
  <conditionalFormatting sqref="M152">
    <cfRule type="expression" dxfId="881" priority="1088" stopIfTrue="1">
      <formula>AND(ISBLANK(#REF!),ABS(M152)&gt;PreviousMonthMinimumDiff)</formula>
    </cfRule>
  </conditionalFormatting>
  <conditionalFormatting sqref="M153">
    <cfRule type="expression" dxfId="880" priority="1082" stopIfTrue="1">
      <formula>AND(NOT(ISBLANK(#REF!)),ABS(M153)&gt;PreviousMonthMinimumDiff)</formula>
    </cfRule>
  </conditionalFormatting>
  <conditionalFormatting sqref="M153">
    <cfRule type="expression" dxfId="879" priority="1081" stopIfTrue="1">
      <formula>AND(ISBLANK(#REF!),ABS(M153)&gt;PreviousMonthMinimumDiff)</formula>
    </cfRule>
  </conditionalFormatting>
  <conditionalFormatting sqref="M154">
    <cfRule type="expression" dxfId="878" priority="1075" stopIfTrue="1">
      <formula>AND(NOT(ISBLANK(#REF!)),ABS(M154)&gt;PreviousMonthMinimumDiff)</formula>
    </cfRule>
  </conditionalFormatting>
  <conditionalFormatting sqref="M154">
    <cfRule type="expression" dxfId="877" priority="1074" stopIfTrue="1">
      <formula>AND(ISBLANK(#REF!),ABS(M154)&gt;PreviousMonthMinimumDiff)</formula>
    </cfRule>
  </conditionalFormatting>
  <conditionalFormatting sqref="M155">
    <cfRule type="expression" dxfId="876" priority="1068" stopIfTrue="1">
      <formula>AND(NOT(ISBLANK(#REF!)),ABS(M155)&gt;PreviousMonthMinimumDiff)</formula>
    </cfRule>
  </conditionalFormatting>
  <conditionalFormatting sqref="M155">
    <cfRule type="expression" dxfId="875" priority="1067" stopIfTrue="1">
      <formula>AND(ISBLANK(#REF!),ABS(M155)&gt;PreviousMonthMinimumDiff)</formula>
    </cfRule>
  </conditionalFormatting>
  <conditionalFormatting sqref="M156">
    <cfRule type="expression" dxfId="874" priority="1061" stopIfTrue="1">
      <formula>AND(NOT(ISBLANK(#REF!)),ABS(M156)&gt;PreviousMonthMinimumDiff)</formula>
    </cfRule>
  </conditionalFormatting>
  <conditionalFormatting sqref="M156">
    <cfRule type="expression" dxfId="873" priority="1060" stopIfTrue="1">
      <formula>AND(ISBLANK(#REF!),ABS(M156)&gt;PreviousMonthMinimumDiff)</formula>
    </cfRule>
  </conditionalFormatting>
  <conditionalFormatting sqref="M157">
    <cfRule type="expression" dxfId="872" priority="1054" stopIfTrue="1">
      <formula>AND(NOT(ISBLANK(#REF!)),ABS(M157)&gt;PreviousMonthMinimumDiff)</formula>
    </cfRule>
  </conditionalFormatting>
  <conditionalFormatting sqref="M157">
    <cfRule type="expression" dxfId="871" priority="1053" stopIfTrue="1">
      <formula>AND(ISBLANK(#REF!),ABS(M157)&gt;PreviousMonthMinimumDiff)</formula>
    </cfRule>
  </conditionalFormatting>
  <conditionalFormatting sqref="M158">
    <cfRule type="expression" dxfId="870" priority="1047" stopIfTrue="1">
      <formula>AND(NOT(ISBLANK(#REF!)),ABS(M158)&gt;PreviousMonthMinimumDiff)</formula>
    </cfRule>
  </conditionalFormatting>
  <conditionalFormatting sqref="M158">
    <cfRule type="expression" dxfId="869" priority="1046" stopIfTrue="1">
      <formula>AND(ISBLANK(#REF!),ABS(M158)&gt;PreviousMonthMinimumDiff)</formula>
    </cfRule>
  </conditionalFormatting>
  <conditionalFormatting sqref="M159">
    <cfRule type="expression" dxfId="868" priority="1040" stopIfTrue="1">
      <formula>AND(NOT(ISBLANK(#REF!)),ABS(M159)&gt;PreviousMonthMinimumDiff)</formula>
    </cfRule>
  </conditionalFormatting>
  <conditionalFormatting sqref="M159">
    <cfRule type="expression" dxfId="867" priority="1039" stopIfTrue="1">
      <formula>AND(ISBLANK(#REF!),ABS(M159)&gt;PreviousMonthMinimumDiff)</formula>
    </cfRule>
  </conditionalFormatting>
  <conditionalFormatting sqref="M160">
    <cfRule type="expression" dxfId="866" priority="1033" stopIfTrue="1">
      <formula>AND(NOT(ISBLANK(#REF!)),ABS(M160)&gt;PreviousMonthMinimumDiff)</formula>
    </cfRule>
  </conditionalFormatting>
  <conditionalFormatting sqref="M160">
    <cfRule type="expression" dxfId="865" priority="1032" stopIfTrue="1">
      <formula>AND(ISBLANK(#REF!),ABS(M160)&gt;PreviousMonthMinimumDiff)</formula>
    </cfRule>
  </conditionalFormatting>
  <conditionalFormatting sqref="M161">
    <cfRule type="expression" dxfId="864" priority="1026" stopIfTrue="1">
      <formula>AND(NOT(ISBLANK(#REF!)),ABS(M161)&gt;PreviousMonthMinimumDiff)</formula>
    </cfRule>
  </conditionalFormatting>
  <conditionalFormatting sqref="M161">
    <cfRule type="expression" dxfId="863" priority="1025" stopIfTrue="1">
      <formula>AND(ISBLANK(#REF!),ABS(M161)&gt;PreviousMonthMinimumDiff)</formula>
    </cfRule>
  </conditionalFormatting>
  <conditionalFormatting sqref="M162">
    <cfRule type="expression" dxfId="862" priority="1019" stopIfTrue="1">
      <formula>AND(NOT(ISBLANK(#REF!)),ABS(M162)&gt;PreviousMonthMinimumDiff)</formula>
    </cfRule>
  </conditionalFormatting>
  <conditionalFormatting sqref="M162">
    <cfRule type="expression" dxfId="861" priority="1018" stopIfTrue="1">
      <formula>AND(ISBLANK(#REF!),ABS(M162)&gt;PreviousMonthMinimumDiff)</formula>
    </cfRule>
  </conditionalFormatting>
  <conditionalFormatting sqref="M163">
    <cfRule type="expression" dxfId="860" priority="1012" stopIfTrue="1">
      <formula>AND(NOT(ISBLANK(#REF!)),ABS(M163)&gt;PreviousMonthMinimumDiff)</formula>
    </cfRule>
  </conditionalFormatting>
  <conditionalFormatting sqref="M163">
    <cfRule type="expression" dxfId="859" priority="1011" stopIfTrue="1">
      <formula>AND(ISBLANK(#REF!),ABS(M163)&gt;PreviousMonthMinimumDiff)</formula>
    </cfRule>
  </conditionalFormatting>
  <conditionalFormatting sqref="M164">
    <cfRule type="expression" dxfId="858" priority="1005" stopIfTrue="1">
      <formula>AND(NOT(ISBLANK(#REF!)),ABS(M164)&gt;PreviousMonthMinimumDiff)</formula>
    </cfRule>
  </conditionalFormatting>
  <conditionalFormatting sqref="M164">
    <cfRule type="expression" dxfId="857" priority="1004" stopIfTrue="1">
      <formula>AND(ISBLANK(#REF!),ABS(M164)&gt;PreviousMonthMinimumDiff)</formula>
    </cfRule>
  </conditionalFormatting>
  <conditionalFormatting sqref="M165">
    <cfRule type="expression" dxfId="856" priority="998" stopIfTrue="1">
      <formula>AND(NOT(ISBLANK(#REF!)),ABS(M165)&gt;PreviousMonthMinimumDiff)</formula>
    </cfRule>
  </conditionalFormatting>
  <conditionalFormatting sqref="M165">
    <cfRule type="expression" dxfId="855" priority="997" stopIfTrue="1">
      <formula>AND(ISBLANK(#REF!),ABS(M165)&gt;PreviousMonthMinimumDiff)</formula>
    </cfRule>
  </conditionalFormatting>
  <conditionalFormatting sqref="M166">
    <cfRule type="expression" dxfId="854" priority="991" stopIfTrue="1">
      <formula>AND(NOT(ISBLANK(#REF!)),ABS(M166)&gt;PreviousMonthMinimumDiff)</formula>
    </cfRule>
  </conditionalFormatting>
  <conditionalFormatting sqref="M166">
    <cfRule type="expression" dxfId="853" priority="990" stopIfTrue="1">
      <formula>AND(ISBLANK(#REF!),ABS(M166)&gt;PreviousMonthMinimumDiff)</formula>
    </cfRule>
  </conditionalFormatting>
  <conditionalFormatting sqref="M167">
    <cfRule type="expression" dxfId="852" priority="984" stopIfTrue="1">
      <formula>AND(NOT(ISBLANK(#REF!)),ABS(M167)&gt;PreviousMonthMinimumDiff)</formula>
    </cfRule>
  </conditionalFormatting>
  <conditionalFormatting sqref="M167">
    <cfRule type="expression" dxfId="851" priority="983" stopIfTrue="1">
      <formula>AND(ISBLANK(#REF!),ABS(M167)&gt;PreviousMonthMinimumDiff)</formula>
    </cfRule>
  </conditionalFormatting>
  <conditionalFormatting sqref="M168">
    <cfRule type="expression" dxfId="850" priority="977" stopIfTrue="1">
      <formula>AND(NOT(ISBLANK(#REF!)),ABS(M168)&gt;PreviousMonthMinimumDiff)</formula>
    </cfRule>
  </conditionalFormatting>
  <conditionalFormatting sqref="M168">
    <cfRule type="expression" dxfId="849" priority="976" stopIfTrue="1">
      <formula>AND(ISBLANK(#REF!),ABS(M168)&gt;PreviousMonthMinimumDiff)</formula>
    </cfRule>
  </conditionalFormatting>
  <conditionalFormatting sqref="M169">
    <cfRule type="expression" dxfId="848" priority="970" stopIfTrue="1">
      <formula>AND(NOT(ISBLANK(#REF!)),ABS(M169)&gt;PreviousMonthMinimumDiff)</formula>
    </cfRule>
  </conditionalFormatting>
  <conditionalFormatting sqref="M169">
    <cfRule type="expression" dxfId="847" priority="969" stopIfTrue="1">
      <formula>AND(ISBLANK(#REF!),ABS(M169)&gt;PreviousMonthMinimumDiff)</formula>
    </cfRule>
  </conditionalFormatting>
  <conditionalFormatting sqref="M170">
    <cfRule type="expression" dxfId="846" priority="963" stopIfTrue="1">
      <formula>AND(NOT(ISBLANK(#REF!)),ABS(M170)&gt;PreviousMonthMinimumDiff)</formula>
    </cfRule>
  </conditionalFormatting>
  <conditionalFormatting sqref="M170">
    <cfRule type="expression" dxfId="845" priority="962" stopIfTrue="1">
      <formula>AND(ISBLANK(#REF!),ABS(M170)&gt;PreviousMonthMinimumDiff)</formula>
    </cfRule>
  </conditionalFormatting>
  <conditionalFormatting sqref="M171">
    <cfRule type="expression" dxfId="844" priority="956" stopIfTrue="1">
      <formula>AND(NOT(ISBLANK(#REF!)),ABS(M171)&gt;PreviousMonthMinimumDiff)</formula>
    </cfRule>
  </conditionalFormatting>
  <conditionalFormatting sqref="M171">
    <cfRule type="expression" dxfId="843" priority="955" stopIfTrue="1">
      <formula>AND(ISBLANK(#REF!),ABS(M171)&gt;PreviousMonthMinimumDiff)</formula>
    </cfRule>
  </conditionalFormatting>
  <conditionalFormatting sqref="M172">
    <cfRule type="expression" dxfId="842" priority="949" stopIfTrue="1">
      <formula>AND(NOT(ISBLANK(#REF!)),ABS(M172)&gt;PreviousMonthMinimumDiff)</formula>
    </cfRule>
  </conditionalFormatting>
  <conditionalFormatting sqref="M172">
    <cfRule type="expression" dxfId="841" priority="948" stopIfTrue="1">
      <formula>AND(ISBLANK(#REF!),ABS(M172)&gt;PreviousMonthMinimumDiff)</formula>
    </cfRule>
  </conditionalFormatting>
  <conditionalFormatting sqref="M173">
    <cfRule type="expression" dxfId="840" priority="942" stopIfTrue="1">
      <formula>AND(NOT(ISBLANK(#REF!)),ABS(M173)&gt;PreviousMonthMinimumDiff)</formula>
    </cfRule>
  </conditionalFormatting>
  <conditionalFormatting sqref="M173">
    <cfRule type="expression" dxfId="839" priority="941" stopIfTrue="1">
      <formula>AND(ISBLANK(#REF!),ABS(M173)&gt;PreviousMonthMinimumDiff)</formula>
    </cfRule>
  </conditionalFormatting>
  <conditionalFormatting sqref="M174">
    <cfRule type="expression" dxfId="838" priority="935" stopIfTrue="1">
      <formula>AND(NOT(ISBLANK(#REF!)),ABS(M174)&gt;PreviousMonthMinimumDiff)</formula>
    </cfRule>
  </conditionalFormatting>
  <conditionalFormatting sqref="M174">
    <cfRule type="expression" dxfId="837" priority="934" stopIfTrue="1">
      <formula>AND(ISBLANK(#REF!),ABS(M174)&gt;PreviousMonthMinimumDiff)</formula>
    </cfRule>
  </conditionalFormatting>
  <conditionalFormatting sqref="M175">
    <cfRule type="expression" dxfId="836" priority="928" stopIfTrue="1">
      <formula>AND(NOT(ISBLANK(#REF!)),ABS(M175)&gt;PreviousMonthMinimumDiff)</formula>
    </cfRule>
  </conditionalFormatting>
  <conditionalFormatting sqref="M175">
    <cfRule type="expression" dxfId="835" priority="927" stopIfTrue="1">
      <formula>AND(ISBLANK(#REF!),ABS(M175)&gt;PreviousMonthMinimumDiff)</formula>
    </cfRule>
  </conditionalFormatting>
  <conditionalFormatting sqref="M176">
    <cfRule type="expression" dxfId="834" priority="921" stopIfTrue="1">
      <formula>AND(NOT(ISBLANK(#REF!)),ABS(M176)&gt;PreviousMonthMinimumDiff)</formula>
    </cfRule>
  </conditionalFormatting>
  <conditionalFormatting sqref="M176">
    <cfRule type="expression" dxfId="833" priority="920" stopIfTrue="1">
      <formula>AND(ISBLANK(#REF!),ABS(M176)&gt;PreviousMonthMinimumDiff)</formula>
    </cfRule>
  </conditionalFormatting>
  <conditionalFormatting sqref="M177">
    <cfRule type="expression" dxfId="832" priority="914" stopIfTrue="1">
      <formula>AND(NOT(ISBLANK(#REF!)),ABS(M177)&gt;PreviousMonthMinimumDiff)</formula>
    </cfRule>
  </conditionalFormatting>
  <conditionalFormatting sqref="M177">
    <cfRule type="expression" dxfId="831" priority="913" stopIfTrue="1">
      <formula>AND(ISBLANK(#REF!),ABS(M177)&gt;PreviousMonthMinimumDiff)</formula>
    </cfRule>
  </conditionalFormatting>
  <conditionalFormatting sqref="M178">
    <cfRule type="expression" dxfId="830" priority="907" stopIfTrue="1">
      <formula>AND(NOT(ISBLANK(#REF!)),ABS(M178)&gt;PreviousMonthMinimumDiff)</formula>
    </cfRule>
  </conditionalFormatting>
  <conditionalFormatting sqref="M178">
    <cfRule type="expression" dxfId="829" priority="906" stopIfTrue="1">
      <formula>AND(ISBLANK(#REF!),ABS(M178)&gt;PreviousMonthMinimumDiff)</formula>
    </cfRule>
  </conditionalFormatting>
  <conditionalFormatting sqref="M179">
    <cfRule type="expression" dxfId="828" priority="900" stopIfTrue="1">
      <formula>AND(NOT(ISBLANK(#REF!)),ABS(M179)&gt;PreviousMonthMinimumDiff)</formula>
    </cfRule>
  </conditionalFormatting>
  <conditionalFormatting sqref="M179">
    <cfRule type="expression" dxfId="827" priority="899" stopIfTrue="1">
      <formula>AND(ISBLANK(#REF!),ABS(M179)&gt;PreviousMonthMinimumDiff)</formula>
    </cfRule>
  </conditionalFormatting>
  <conditionalFormatting sqref="M180">
    <cfRule type="expression" dxfId="826" priority="893" stopIfTrue="1">
      <formula>AND(NOT(ISBLANK(#REF!)),ABS(M180)&gt;PreviousMonthMinimumDiff)</formula>
    </cfRule>
  </conditionalFormatting>
  <conditionalFormatting sqref="M180">
    <cfRule type="expression" dxfId="825" priority="892" stopIfTrue="1">
      <formula>AND(ISBLANK(#REF!),ABS(M180)&gt;PreviousMonthMinimumDiff)</formula>
    </cfRule>
  </conditionalFormatting>
  <conditionalFormatting sqref="M181">
    <cfRule type="expression" dxfId="824" priority="886" stopIfTrue="1">
      <formula>AND(NOT(ISBLANK(#REF!)),ABS(M181)&gt;PreviousMonthMinimumDiff)</formula>
    </cfRule>
  </conditionalFormatting>
  <conditionalFormatting sqref="M181">
    <cfRule type="expression" dxfId="823" priority="885" stopIfTrue="1">
      <formula>AND(ISBLANK(#REF!),ABS(M181)&gt;PreviousMonthMinimumDiff)</formula>
    </cfRule>
  </conditionalFormatting>
  <conditionalFormatting sqref="M182">
    <cfRule type="expression" dxfId="822" priority="879" stopIfTrue="1">
      <formula>AND(NOT(ISBLANK(#REF!)),ABS(M182)&gt;PreviousMonthMinimumDiff)</formula>
    </cfRule>
  </conditionalFormatting>
  <conditionalFormatting sqref="M182">
    <cfRule type="expression" dxfId="821" priority="878" stopIfTrue="1">
      <formula>AND(ISBLANK(#REF!),ABS(M182)&gt;PreviousMonthMinimumDiff)</formula>
    </cfRule>
  </conditionalFormatting>
  <conditionalFormatting sqref="M183">
    <cfRule type="expression" dxfId="820" priority="872" stopIfTrue="1">
      <formula>AND(NOT(ISBLANK(#REF!)),ABS(M183)&gt;PreviousMonthMinimumDiff)</formula>
    </cfRule>
  </conditionalFormatting>
  <conditionalFormatting sqref="M183">
    <cfRule type="expression" dxfId="819" priority="871" stopIfTrue="1">
      <formula>AND(ISBLANK(#REF!),ABS(M183)&gt;PreviousMonthMinimumDiff)</formula>
    </cfRule>
  </conditionalFormatting>
  <conditionalFormatting sqref="M184">
    <cfRule type="expression" dxfId="818" priority="865" stopIfTrue="1">
      <formula>AND(NOT(ISBLANK(#REF!)),ABS(M184)&gt;PreviousMonthMinimumDiff)</formula>
    </cfRule>
  </conditionalFormatting>
  <conditionalFormatting sqref="M184">
    <cfRule type="expression" dxfId="817" priority="864" stopIfTrue="1">
      <formula>AND(ISBLANK(#REF!),ABS(M184)&gt;PreviousMonthMinimumDiff)</formula>
    </cfRule>
  </conditionalFormatting>
  <conditionalFormatting sqref="M185">
    <cfRule type="expression" dxfId="816" priority="858" stopIfTrue="1">
      <formula>AND(NOT(ISBLANK(#REF!)),ABS(M185)&gt;PreviousMonthMinimumDiff)</formula>
    </cfRule>
  </conditionalFormatting>
  <conditionalFormatting sqref="M185">
    <cfRule type="expression" dxfId="815" priority="857" stopIfTrue="1">
      <formula>AND(ISBLANK(#REF!),ABS(M185)&gt;PreviousMonthMinimumDiff)</formula>
    </cfRule>
  </conditionalFormatting>
  <conditionalFormatting sqref="M186">
    <cfRule type="expression" dxfId="814" priority="851" stopIfTrue="1">
      <formula>AND(NOT(ISBLANK(#REF!)),ABS(M186)&gt;PreviousMonthMinimumDiff)</formula>
    </cfRule>
  </conditionalFormatting>
  <conditionalFormatting sqref="M186">
    <cfRule type="expression" dxfId="813" priority="850" stopIfTrue="1">
      <formula>AND(ISBLANK(#REF!),ABS(M186)&gt;PreviousMonthMinimumDiff)</formula>
    </cfRule>
  </conditionalFormatting>
  <conditionalFormatting sqref="M187">
    <cfRule type="expression" dxfId="812" priority="844" stopIfTrue="1">
      <formula>AND(NOT(ISBLANK(#REF!)),ABS(M187)&gt;PreviousMonthMinimumDiff)</formula>
    </cfRule>
  </conditionalFormatting>
  <conditionalFormatting sqref="M187">
    <cfRule type="expression" dxfId="811" priority="843" stopIfTrue="1">
      <formula>AND(ISBLANK(#REF!),ABS(M187)&gt;PreviousMonthMinimumDiff)</formula>
    </cfRule>
  </conditionalFormatting>
  <conditionalFormatting sqref="M188">
    <cfRule type="expression" dxfId="810" priority="837" stopIfTrue="1">
      <formula>AND(NOT(ISBLANK(#REF!)),ABS(M188)&gt;PreviousMonthMinimumDiff)</formula>
    </cfRule>
  </conditionalFormatting>
  <conditionalFormatting sqref="M188">
    <cfRule type="expression" dxfId="809" priority="836" stopIfTrue="1">
      <formula>AND(ISBLANK(#REF!),ABS(M188)&gt;PreviousMonthMinimumDiff)</formula>
    </cfRule>
  </conditionalFormatting>
  <conditionalFormatting sqref="M191">
    <cfRule type="expression" dxfId="808" priority="830" stopIfTrue="1">
      <formula>AND(NOT(ISBLANK(#REF!)),ABS(M191)&gt;PreviousMonthMinimumDiff)</formula>
    </cfRule>
  </conditionalFormatting>
  <conditionalFormatting sqref="M191">
    <cfRule type="expression" dxfId="807" priority="829" stopIfTrue="1">
      <formula>AND(ISBLANK(#REF!),ABS(M191)&gt;PreviousMonthMinimumDiff)</formula>
    </cfRule>
  </conditionalFormatting>
  <conditionalFormatting sqref="M192">
    <cfRule type="expression" dxfId="806" priority="823" stopIfTrue="1">
      <formula>AND(NOT(ISBLANK(#REF!)),ABS(M192)&gt;PreviousMonthMinimumDiff)</formula>
    </cfRule>
  </conditionalFormatting>
  <conditionalFormatting sqref="M192">
    <cfRule type="expression" dxfId="805" priority="822" stopIfTrue="1">
      <formula>AND(ISBLANK(#REF!),ABS(M192)&gt;PreviousMonthMinimumDiff)</formula>
    </cfRule>
  </conditionalFormatting>
  <conditionalFormatting sqref="M193">
    <cfRule type="expression" dxfId="804" priority="816" stopIfTrue="1">
      <formula>AND(NOT(ISBLANK(#REF!)),ABS(M193)&gt;PreviousMonthMinimumDiff)</formula>
    </cfRule>
  </conditionalFormatting>
  <conditionalFormatting sqref="M193">
    <cfRule type="expression" dxfId="803" priority="815" stopIfTrue="1">
      <formula>AND(ISBLANK(#REF!),ABS(M193)&gt;PreviousMonthMinimumDiff)</formula>
    </cfRule>
  </conditionalFormatting>
  <conditionalFormatting sqref="M194">
    <cfRule type="expression" dxfId="802" priority="809" stopIfTrue="1">
      <formula>AND(NOT(ISBLANK(#REF!)),ABS(M194)&gt;PreviousMonthMinimumDiff)</formula>
    </cfRule>
  </conditionalFormatting>
  <conditionalFormatting sqref="M194">
    <cfRule type="expression" dxfId="801" priority="808" stopIfTrue="1">
      <formula>AND(ISBLANK(#REF!),ABS(M194)&gt;PreviousMonthMinimumDiff)</formula>
    </cfRule>
  </conditionalFormatting>
  <conditionalFormatting sqref="M195">
    <cfRule type="expression" dxfId="800" priority="802" stopIfTrue="1">
      <formula>AND(NOT(ISBLANK(#REF!)),ABS(M195)&gt;PreviousMonthMinimumDiff)</formula>
    </cfRule>
  </conditionalFormatting>
  <conditionalFormatting sqref="M195">
    <cfRule type="expression" dxfId="799" priority="801" stopIfTrue="1">
      <formula>AND(ISBLANK(#REF!),ABS(M195)&gt;PreviousMonthMinimumDiff)</formula>
    </cfRule>
  </conditionalFormatting>
  <conditionalFormatting sqref="M196">
    <cfRule type="expression" dxfId="798" priority="795" stopIfTrue="1">
      <formula>AND(NOT(ISBLANK(#REF!)),ABS(M196)&gt;PreviousMonthMinimumDiff)</formula>
    </cfRule>
  </conditionalFormatting>
  <conditionalFormatting sqref="M196">
    <cfRule type="expression" dxfId="797" priority="794" stopIfTrue="1">
      <formula>AND(ISBLANK(#REF!),ABS(M196)&gt;PreviousMonthMinimumDiff)</formula>
    </cfRule>
  </conditionalFormatting>
  <conditionalFormatting sqref="M197">
    <cfRule type="expression" dxfId="796" priority="788" stopIfTrue="1">
      <formula>AND(NOT(ISBLANK(#REF!)),ABS(M197)&gt;PreviousMonthMinimumDiff)</formula>
    </cfRule>
  </conditionalFormatting>
  <conditionalFormatting sqref="M197">
    <cfRule type="expression" dxfId="795" priority="787" stopIfTrue="1">
      <formula>AND(ISBLANK(#REF!),ABS(M197)&gt;PreviousMonthMinimumDiff)</formula>
    </cfRule>
  </conditionalFormatting>
  <conditionalFormatting sqref="M198">
    <cfRule type="expression" dxfId="794" priority="781" stopIfTrue="1">
      <formula>AND(NOT(ISBLANK(#REF!)),ABS(M198)&gt;PreviousMonthMinimumDiff)</formula>
    </cfRule>
  </conditionalFormatting>
  <conditionalFormatting sqref="M198">
    <cfRule type="expression" dxfId="793" priority="780" stopIfTrue="1">
      <formula>AND(ISBLANK(#REF!),ABS(M198)&gt;PreviousMonthMinimumDiff)</formula>
    </cfRule>
  </conditionalFormatting>
  <conditionalFormatting sqref="M199">
    <cfRule type="expression" dxfId="792" priority="774" stopIfTrue="1">
      <formula>AND(NOT(ISBLANK(#REF!)),ABS(M199)&gt;PreviousMonthMinimumDiff)</formula>
    </cfRule>
  </conditionalFormatting>
  <conditionalFormatting sqref="M199">
    <cfRule type="expression" dxfId="791" priority="773" stopIfTrue="1">
      <formula>AND(ISBLANK(#REF!),ABS(M199)&gt;PreviousMonthMinimumDiff)</formula>
    </cfRule>
  </conditionalFormatting>
  <conditionalFormatting sqref="M200">
    <cfRule type="expression" dxfId="790" priority="767" stopIfTrue="1">
      <formula>AND(NOT(ISBLANK(#REF!)),ABS(M200)&gt;PreviousMonthMinimumDiff)</formula>
    </cfRule>
  </conditionalFormatting>
  <conditionalFormatting sqref="M200">
    <cfRule type="expression" dxfId="789" priority="766" stopIfTrue="1">
      <formula>AND(ISBLANK(#REF!),ABS(M200)&gt;PreviousMonthMinimumDiff)</formula>
    </cfRule>
  </conditionalFormatting>
  <conditionalFormatting sqref="M201">
    <cfRule type="expression" dxfId="788" priority="760" stopIfTrue="1">
      <formula>AND(NOT(ISBLANK(#REF!)),ABS(M201)&gt;PreviousMonthMinimumDiff)</formula>
    </cfRule>
  </conditionalFormatting>
  <conditionalFormatting sqref="M201">
    <cfRule type="expression" dxfId="787" priority="759" stopIfTrue="1">
      <formula>AND(ISBLANK(#REF!),ABS(M201)&gt;PreviousMonthMinimumDiff)</formula>
    </cfRule>
  </conditionalFormatting>
  <conditionalFormatting sqref="M204">
    <cfRule type="expression" dxfId="786" priority="753" stopIfTrue="1">
      <formula>AND(NOT(ISBLANK(#REF!)),ABS(M204)&gt;PreviousMonthMinimumDiff)</formula>
    </cfRule>
  </conditionalFormatting>
  <conditionalFormatting sqref="M204">
    <cfRule type="expression" dxfId="785" priority="752" stopIfTrue="1">
      <formula>AND(ISBLANK(#REF!),ABS(M204)&gt;PreviousMonthMinimumDiff)</formula>
    </cfRule>
  </conditionalFormatting>
  <conditionalFormatting sqref="M207">
    <cfRule type="expression" dxfId="784" priority="746" stopIfTrue="1">
      <formula>AND(NOT(ISBLANK(#REF!)),ABS(M207)&gt;PreviousMonthMinimumDiff)</formula>
    </cfRule>
  </conditionalFormatting>
  <conditionalFormatting sqref="M207">
    <cfRule type="expression" dxfId="783" priority="745" stopIfTrue="1">
      <formula>AND(ISBLANK(#REF!),ABS(M207)&gt;PreviousMonthMinimumDiff)</formula>
    </cfRule>
  </conditionalFormatting>
  <conditionalFormatting sqref="M208">
    <cfRule type="expression" dxfId="782" priority="739" stopIfTrue="1">
      <formula>AND(NOT(ISBLANK(#REF!)),ABS(M208)&gt;PreviousMonthMinimumDiff)</formula>
    </cfRule>
  </conditionalFormatting>
  <conditionalFormatting sqref="M208">
    <cfRule type="expression" dxfId="781" priority="738" stopIfTrue="1">
      <formula>AND(ISBLANK(#REF!),ABS(M208)&gt;PreviousMonthMinimumDiff)</formula>
    </cfRule>
  </conditionalFormatting>
  <conditionalFormatting sqref="M209">
    <cfRule type="expression" dxfId="780" priority="732" stopIfTrue="1">
      <formula>AND(NOT(ISBLANK(#REF!)),ABS(M209)&gt;PreviousMonthMinimumDiff)</formula>
    </cfRule>
  </conditionalFormatting>
  <conditionalFormatting sqref="M209">
    <cfRule type="expression" dxfId="779" priority="731" stopIfTrue="1">
      <formula>AND(ISBLANK(#REF!),ABS(M209)&gt;PreviousMonthMinimumDiff)</formula>
    </cfRule>
  </conditionalFormatting>
  <conditionalFormatting sqref="M210">
    <cfRule type="expression" dxfId="778" priority="725" stopIfTrue="1">
      <formula>AND(NOT(ISBLANK(#REF!)),ABS(M210)&gt;PreviousMonthMinimumDiff)</formula>
    </cfRule>
  </conditionalFormatting>
  <conditionalFormatting sqref="M210">
    <cfRule type="expression" dxfId="777" priority="724" stopIfTrue="1">
      <formula>AND(ISBLANK(#REF!),ABS(M210)&gt;PreviousMonthMinimumDiff)</formula>
    </cfRule>
  </conditionalFormatting>
  <conditionalFormatting sqref="M211">
    <cfRule type="expression" dxfId="776" priority="718" stopIfTrue="1">
      <formula>AND(NOT(ISBLANK(#REF!)),ABS(M211)&gt;PreviousMonthMinimumDiff)</formula>
    </cfRule>
  </conditionalFormatting>
  <conditionalFormatting sqref="M211">
    <cfRule type="expression" dxfId="775" priority="717" stopIfTrue="1">
      <formula>AND(ISBLANK(#REF!),ABS(M211)&gt;PreviousMonthMinimumDiff)</formula>
    </cfRule>
  </conditionalFormatting>
  <conditionalFormatting sqref="M212">
    <cfRule type="expression" dxfId="774" priority="711" stopIfTrue="1">
      <formula>AND(NOT(ISBLANK(#REF!)),ABS(M212)&gt;PreviousMonthMinimumDiff)</formula>
    </cfRule>
  </conditionalFormatting>
  <conditionalFormatting sqref="M212">
    <cfRule type="expression" dxfId="773" priority="710" stopIfTrue="1">
      <formula>AND(ISBLANK(#REF!),ABS(M212)&gt;PreviousMonthMinimumDiff)</formula>
    </cfRule>
  </conditionalFormatting>
  <conditionalFormatting sqref="M213">
    <cfRule type="expression" dxfId="772" priority="704" stopIfTrue="1">
      <formula>AND(NOT(ISBLANK(#REF!)),ABS(M213)&gt;PreviousMonthMinimumDiff)</formula>
    </cfRule>
  </conditionalFormatting>
  <conditionalFormatting sqref="M213">
    <cfRule type="expression" dxfId="771" priority="703" stopIfTrue="1">
      <formula>AND(ISBLANK(#REF!),ABS(M213)&gt;PreviousMonthMinimumDiff)</formula>
    </cfRule>
  </conditionalFormatting>
  <conditionalFormatting sqref="M214">
    <cfRule type="expression" dxfId="770" priority="697" stopIfTrue="1">
      <formula>AND(NOT(ISBLANK(#REF!)),ABS(M214)&gt;PreviousMonthMinimumDiff)</formula>
    </cfRule>
  </conditionalFormatting>
  <conditionalFormatting sqref="M214">
    <cfRule type="expression" dxfId="769" priority="696" stopIfTrue="1">
      <formula>AND(ISBLANK(#REF!),ABS(M214)&gt;PreviousMonthMinimumDiff)</formula>
    </cfRule>
  </conditionalFormatting>
  <conditionalFormatting sqref="M215">
    <cfRule type="expression" dxfId="768" priority="690" stopIfTrue="1">
      <formula>AND(NOT(ISBLANK(#REF!)),ABS(M215)&gt;PreviousMonthMinimumDiff)</formula>
    </cfRule>
  </conditionalFormatting>
  <conditionalFormatting sqref="M215">
    <cfRule type="expression" dxfId="767" priority="689" stopIfTrue="1">
      <formula>AND(ISBLANK(#REF!),ABS(M215)&gt;PreviousMonthMinimumDiff)</formula>
    </cfRule>
  </conditionalFormatting>
  <conditionalFormatting sqref="M216">
    <cfRule type="expression" dxfId="766" priority="683" stopIfTrue="1">
      <formula>AND(NOT(ISBLANK(#REF!)),ABS(M216)&gt;PreviousMonthMinimumDiff)</formula>
    </cfRule>
  </conditionalFormatting>
  <conditionalFormatting sqref="M216">
    <cfRule type="expression" dxfId="765" priority="682" stopIfTrue="1">
      <formula>AND(ISBLANK(#REF!),ABS(M216)&gt;PreviousMonthMinimumDiff)</formula>
    </cfRule>
  </conditionalFormatting>
  <conditionalFormatting sqref="M217">
    <cfRule type="expression" dxfId="764" priority="676" stopIfTrue="1">
      <formula>AND(NOT(ISBLANK(#REF!)),ABS(M217)&gt;PreviousMonthMinimumDiff)</formula>
    </cfRule>
  </conditionalFormatting>
  <conditionalFormatting sqref="M217">
    <cfRule type="expression" dxfId="763" priority="675" stopIfTrue="1">
      <formula>AND(ISBLANK(#REF!),ABS(M217)&gt;PreviousMonthMinimumDiff)</formula>
    </cfRule>
  </conditionalFormatting>
  <conditionalFormatting sqref="M218">
    <cfRule type="expression" dxfId="762" priority="669" stopIfTrue="1">
      <formula>AND(NOT(ISBLANK(#REF!)),ABS(M218)&gt;PreviousMonthMinimumDiff)</formula>
    </cfRule>
  </conditionalFormatting>
  <conditionalFormatting sqref="M218">
    <cfRule type="expression" dxfId="761" priority="668" stopIfTrue="1">
      <formula>AND(ISBLANK(#REF!),ABS(M218)&gt;PreviousMonthMinimumDiff)</formula>
    </cfRule>
  </conditionalFormatting>
  <conditionalFormatting sqref="M219">
    <cfRule type="expression" dxfId="760" priority="662" stopIfTrue="1">
      <formula>AND(NOT(ISBLANK(#REF!)),ABS(M219)&gt;PreviousMonthMinimumDiff)</formula>
    </cfRule>
  </conditionalFormatting>
  <conditionalFormatting sqref="M219">
    <cfRule type="expression" dxfId="759" priority="661" stopIfTrue="1">
      <formula>AND(ISBLANK(#REF!),ABS(M219)&gt;PreviousMonthMinimumDiff)</formula>
    </cfRule>
  </conditionalFormatting>
  <conditionalFormatting sqref="M220">
    <cfRule type="expression" dxfId="758" priority="655" stopIfTrue="1">
      <formula>AND(NOT(ISBLANK(#REF!)),ABS(M220)&gt;PreviousMonthMinimumDiff)</formula>
    </cfRule>
  </conditionalFormatting>
  <conditionalFormatting sqref="M220">
    <cfRule type="expression" dxfId="757" priority="654" stopIfTrue="1">
      <formula>AND(ISBLANK(#REF!),ABS(M220)&gt;PreviousMonthMinimumDiff)</formula>
    </cfRule>
  </conditionalFormatting>
  <conditionalFormatting sqref="M221">
    <cfRule type="expression" dxfId="756" priority="648" stopIfTrue="1">
      <formula>AND(NOT(ISBLANK(#REF!)),ABS(M221)&gt;PreviousMonthMinimumDiff)</formula>
    </cfRule>
  </conditionalFormatting>
  <conditionalFormatting sqref="M221">
    <cfRule type="expression" dxfId="755" priority="647" stopIfTrue="1">
      <formula>AND(ISBLANK(#REF!),ABS(M221)&gt;PreviousMonthMinimumDiff)</formula>
    </cfRule>
  </conditionalFormatting>
  <conditionalFormatting sqref="M222">
    <cfRule type="expression" dxfId="754" priority="641" stopIfTrue="1">
      <formula>AND(NOT(ISBLANK(#REF!)),ABS(M222)&gt;PreviousMonthMinimumDiff)</formula>
    </cfRule>
  </conditionalFormatting>
  <conditionalFormatting sqref="M222">
    <cfRule type="expression" dxfId="753" priority="640" stopIfTrue="1">
      <formula>AND(ISBLANK(#REF!),ABS(M222)&gt;PreviousMonthMinimumDiff)</formula>
    </cfRule>
  </conditionalFormatting>
  <conditionalFormatting sqref="M223">
    <cfRule type="expression" dxfId="752" priority="634" stopIfTrue="1">
      <formula>AND(NOT(ISBLANK(#REF!)),ABS(M223)&gt;PreviousMonthMinimumDiff)</formula>
    </cfRule>
  </conditionalFormatting>
  <conditionalFormatting sqref="M223">
    <cfRule type="expression" dxfId="751" priority="633" stopIfTrue="1">
      <formula>AND(ISBLANK(#REF!),ABS(M223)&gt;PreviousMonthMinimumDiff)</formula>
    </cfRule>
  </conditionalFormatting>
  <conditionalFormatting sqref="M224">
    <cfRule type="expression" dxfId="750" priority="627" stopIfTrue="1">
      <formula>AND(NOT(ISBLANK(#REF!)),ABS(M224)&gt;PreviousMonthMinimumDiff)</formula>
    </cfRule>
  </conditionalFormatting>
  <conditionalFormatting sqref="M224">
    <cfRule type="expression" dxfId="749" priority="626" stopIfTrue="1">
      <formula>AND(ISBLANK(#REF!),ABS(M224)&gt;PreviousMonthMinimumDiff)</formula>
    </cfRule>
  </conditionalFormatting>
  <conditionalFormatting sqref="M227">
    <cfRule type="expression" dxfId="748" priority="620" stopIfTrue="1">
      <formula>AND(NOT(ISBLANK(#REF!)),ABS(M227)&gt;PreviousMonthMinimumDiff)</formula>
    </cfRule>
  </conditionalFormatting>
  <conditionalFormatting sqref="M227">
    <cfRule type="expression" dxfId="747" priority="619" stopIfTrue="1">
      <formula>AND(ISBLANK(#REF!),ABS(M227)&gt;PreviousMonthMinimumDiff)</formula>
    </cfRule>
  </conditionalFormatting>
  <conditionalFormatting sqref="M228">
    <cfRule type="expression" dxfId="746" priority="613" stopIfTrue="1">
      <formula>AND(NOT(ISBLANK(#REF!)),ABS(M228)&gt;PreviousMonthMinimumDiff)</formula>
    </cfRule>
  </conditionalFormatting>
  <conditionalFormatting sqref="M228">
    <cfRule type="expression" dxfId="745" priority="612" stopIfTrue="1">
      <formula>AND(ISBLANK(#REF!),ABS(M228)&gt;PreviousMonthMinimumDiff)</formula>
    </cfRule>
  </conditionalFormatting>
  <conditionalFormatting sqref="M229">
    <cfRule type="expression" dxfId="744" priority="606" stopIfTrue="1">
      <formula>AND(NOT(ISBLANK(#REF!)),ABS(M229)&gt;PreviousMonthMinimumDiff)</formula>
    </cfRule>
  </conditionalFormatting>
  <conditionalFormatting sqref="M229">
    <cfRule type="expression" dxfId="743" priority="605" stopIfTrue="1">
      <formula>AND(ISBLANK(#REF!),ABS(M229)&gt;PreviousMonthMinimumDiff)</formula>
    </cfRule>
  </conditionalFormatting>
  <conditionalFormatting sqref="M230">
    <cfRule type="expression" dxfId="742" priority="599" stopIfTrue="1">
      <formula>AND(NOT(ISBLANK(#REF!)),ABS(M230)&gt;PreviousMonthMinimumDiff)</formula>
    </cfRule>
  </conditionalFormatting>
  <conditionalFormatting sqref="M230">
    <cfRule type="expression" dxfId="741" priority="598" stopIfTrue="1">
      <formula>AND(ISBLANK(#REF!),ABS(M230)&gt;PreviousMonthMinimumDiff)</formula>
    </cfRule>
  </conditionalFormatting>
  <conditionalFormatting sqref="M231">
    <cfRule type="expression" dxfId="740" priority="592" stopIfTrue="1">
      <formula>AND(NOT(ISBLANK(#REF!)),ABS(M231)&gt;PreviousMonthMinimumDiff)</formula>
    </cfRule>
  </conditionalFormatting>
  <conditionalFormatting sqref="M231">
    <cfRule type="expression" dxfId="739" priority="591" stopIfTrue="1">
      <formula>AND(ISBLANK(#REF!),ABS(M231)&gt;PreviousMonthMinimumDiff)</formula>
    </cfRule>
  </conditionalFormatting>
  <conditionalFormatting sqref="M232">
    <cfRule type="expression" dxfId="738" priority="585" stopIfTrue="1">
      <formula>AND(NOT(ISBLANK(#REF!)),ABS(M232)&gt;PreviousMonthMinimumDiff)</formula>
    </cfRule>
  </conditionalFormatting>
  <conditionalFormatting sqref="M232">
    <cfRule type="expression" dxfId="737" priority="584" stopIfTrue="1">
      <formula>AND(ISBLANK(#REF!),ABS(M232)&gt;PreviousMonthMinimumDiff)</formula>
    </cfRule>
  </conditionalFormatting>
  <conditionalFormatting sqref="M233">
    <cfRule type="expression" dxfId="736" priority="578" stopIfTrue="1">
      <formula>AND(NOT(ISBLANK(#REF!)),ABS(M233)&gt;PreviousMonthMinimumDiff)</formula>
    </cfRule>
  </conditionalFormatting>
  <conditionalFormatting sqref="M233">
    <cfRule type="expression" dxfId="735" priority="577" stopIfTrue="1">
      <formula>AND(ISBLANK(#REF!),ABS(M233)&gt;PreviousMonthMinimumDiff)</formula>
    </cfRule>
  </conditionalFormatting>
  <conditionalFormatting sqref="M234">
    <cfRule type="expression" dxfId="734" priority="571" stopIfTrue="1">
      <formula>AND(NOT(ISBLANK(#REF!)),ABS(M234)&gt;PreviousMonthMinimumDiff)</formula>
    </cfRule>
  </conditionalFormatting>
  <conditionalFormatting sqref="M234">
    <cfRule type="expression" dxfId="733" priority="570" stopIfTrue="1">
      <formula>AND(ISBLANK(#REF!),ABS(M234)&gt;PreviousMonthMinimumDiff)</formula>
    </cfRule>
  </conditionalFormatting>
  <conditionalFormatting sqref="M235">
    <cfRule type="expression" dxfId="732" priority="564" stopIfTrue="1">
      <formula>AND(NOT(ISBLANK(#REF!)),ABS(M235)&gt;PreviousMonthMinimumDiff)</formula>
    </cfRule>
  </conditionalFormatting>
  <conditionalFormatting sqref="M235">
    <cfRule type="expression" dxfId="731" priority="563" stopIfTrue="1">
      <formula>AND(ISBLANK(#REF!),ABS(M235)&gt;PreviousMonthMinimumDiff)</formula>
    </cfRule>
  </conditionalFormatting>
  <conditionalFormatting sqref="M236">
    <cfRule type="expression" dxfId="730" priority="557" stopIfTrue="1">
      <formula>AND(NOT(ISBLANK(#REF!)),ABS(M236)&gt;PreviousMonthMinimumDiff)</formula>
    </cfRule>
  </conditionalFormatting>
  <conditionalFormatting sqref="M236">
    <cfRule type="expression" dxfId="729" priority="556" stopIfTrue="1">
      <formula>AND(ISBLANK(#REF!),ABS(M236)&gt;PreviousMonthMinimumDiff)</formula>
    </cfRule>
  </conditionalFormatting>
  <conditionalFormatting sqref="M237">
    <cfRule type="expression" dxfId="728" priority="550" stopIfTrue="1">
      <formula>AND(NOT(ISBLANK(#REF!)),ABS(M237)&gt;PreviousMonthMinimumDiff)</formula>
    </cfRule>
  </conditionalFormatting>
  <conditionalFormatting sqref="M237">
    <cfRule type="expression" dxfId="727" priority="549" stopIfTrue="1">
      <formula>AND(ISBLANK(#REF!),ABS(M237)&gt;PreviousMonthMinimumDiff)</formula>
    </cfRule>
  </conditionalFormatting>
  <conditionalFormatting sqref="M238">
    <cfRule type="expression" dxfId="726" priority="543" stopIfTrue="1">
      <formula>AND(NOT(ISBLANK(#REF!)),ABS(M238)&gt;PreviousMonthMinimumDiff)</formula>
    </cfRule>
  </conditionalFormatting>
  <conditionalFormatting sqref="M238">
    <cfRule type="expression" dxfId="725" priority="542" stopIfTrue="1">
      <formula>AND(ISBLANK(#REF!),ABS(M238)&gt;PreviousMonthMinimumDiff)</formula>
    </cfRule>
  </conditionalFormatting>
  <conditionalFormatting sqref="M239">
    <cfRule type="expression" dxfId="724" priority="536" stopIfTrue="1">
      <formula>AND(NOT(ISBLANK(#REF!)),ABS(M239)&gt;PreviousMonthMinimumDiff)</formula>
    </cfRule>
  </conditionalFormatting>
  <conditionalFormatting sqref="M239">
    <cfRule type="expression" dxfId="723" priority="535" stopIfTrue="1">
      <formula>AND(ISBLANK(#REF!),ABS(M239)&gt;PreviousMonthMinimumDiff)</formula>
    </cfRule>
  </conditionalFormatting>
  <conditionalFormatting sqref="M240">
    <cfRule type="expression" dxfId="722" priority="529" stopIfTrue="1">
      <formula>AND(NOT(ISBLANK(#REF!)),ABS(M240)&gt;PreviousMonthMinimumDiff)</formula>
    </cfRule>
  </conditionalFormatting>
  <conditionalFormatting sqref="M240">
    <cfRule type="expression" dxfId="721" priority="528" stopIfTrue="1">
      <formula>AND(ISBLANK(#REF!),ABS(M240)&gt;PreviousMonthMinimumDiff)</formula>
    </cfRule>
  </conditionalFormatting>
  <conditionalFormatting sqref="M241">
    <cfRule type="expression" dxfId="720" priority="522" stopIfTrue="1">
      <formula>AND(NOT(ISBLANK(#REF!)),ABS(M241)&gt;PreviousMonthMinimumDiff)</formula>
    </cfRule>
  </conditionalFormatting>
  <conditionalFormatting sqref="M241">
    <cfRule type="expression" dxfId="719" priority="521" stopIfTrue="1">
      <formula>AND(ISBLANK(#REF!),ABS(M241)&gt;PreviousMonthMinimumDiff)</formula>
    </cfRule>
  </conditionalFormatting>
  <conditionalFormatting sqref="M242">
    <cfRule type="expression" dxfId="718" priority="515" stopIfTrue="1">
      <formula>AND(NOT(ISBLANK(#REF!)),ABS(M242)&gt;PreviousMonthMinimumDiff)</formula>
    </cfRule>
  </conditionalFormatting>
  <conditionalFormatting sqref="M242">
    <cfRule type="expression" dxfId="717" priority="514" stopIfTrue="1">
      <formula>AND(ISBLANK(#REF!),ABS(M242)&gt;PreviousMonthMinimumDiff)</formula>
    </cfRule>
  </conditionalFormatting>
  <conditionalFormatting sqref="M243">
    <cfRule type="expression" dxfId="716" priority="508" stopIfTrue="1">
      <formula>AND(NOT(ISBLANK(#REF!)),ABS(M243)&gt;PreviousMonthMinimumDiff)</formula>
    </cfRule>
  </conditionalFormatting>
  <conditionalFormatting sqref="M243">
    <cfRule type="expression" dxfId="715" priority="507" stopIfTrue="1">
      <formula>AND(ISBLANK(#REF!),ABS(M243)&gt;PreviousMonthMinimumDiff)</formula>
    </cfRule>
  </conditionalFormatting>
  <conditionalFormatting sqref="M244">
    <cfRule type="expression" dxfId="714" priority="501" stopIfTrue="1">
      <formula>AND(NOT(ISBLANK(#REF!)),ABS(M244)&gt;PreviousMonthMinimumDiff)</formula>
    </cfRule>
  </conditionalFormatting>
  <conditionalFormatting sqref="M244">
    <cfRule type="expression" dxfId="713" priority="500" stopIfTrue="1">
      <formula>AND(ISBLANK(#REF!),ABS(M244)&gt;PreviousMonthMinimumDiff)</formula>
    </cfRule>
  </conditionalFormatting>
  <conditionalFormatting sqref="M245">
    <cfRule type="expression" dxfId="712" priority="494" stopIfTrue="1">
      <formula>AND(NOT(ISBLANK(#REF!)),ABS(M245)&gt;PreviousMonthMinimumDiff)</formula>
    </cfRule>
  </conditionalFormatting>
  <conditionalFormatting sqref="M245">
    <cfRule type="expression" dxfId="711" priority="493" stopIfTrue="1">
      <formula>AND(ISBLANK(#REF!),ABS(M245)&gt;PreviousMonthMinimumDiff)</formula>
    </cfRule>
  </conditionalFormatting>
  <conditionalFormatting sqref="M246">
    <cfRule type="expression" dxfId="710" priority="487" stopIfTrue="1">
      <formula>AND(NOT(ISBLANK(#REF!)),ABS(M246)&gt;PreviousMonthMinimumDiff)</formula>
    </cfRule>
  </conditionalFormatting>
  <conditionalFormatting sqref="M246">
    <cfRule type="expression" dxfId="709" priority="486" stopIfTrue="1">
      <formula>AND(ISBLANK(#REF!),ABS(M246)&gt;PreviousMonthMinimumDiff)</formula>
    </cfRule>
  </conditionalFormatting>
  <conditionalFormatting sqref="M247">
    <cfRule type="expression" dxfId="708" priority="480" stopIfTrue="1">
      <formula>AND(NOT(ISBLANK(#REF!)),ABS(M247)&gt;PreviousMonthMinimumDiff)</formula>
    </cfRule>
  </conditionalFormatting>
  <conditionalFormatting sqref="M247">
    <cfRule type="expression" dxfId="707" priority="479" stopIfTrue="1">
      <formula>AND(ISBLANK(#REF!),ABS(M247)&gt;PreviousMonthMinimumDiff)</formula>
    </cfRule>
  </conditionalFormatting>
  <conditionalFormatting sqref="M248">
    <cfRule type="expression" dxfId="706" priority="473" stopIfTrue="1">
      <formula>AND(NOT(ISBLANK(#REF!)),ABS(M248)&gt;PreviousMonthMinimumDiff)</formula>
    </cfRule>
  </conditionalFormatting>
  <conditionalFormatting sqref="M248">
    <cfRule type="expression" dxfId="705" priority="472" stopIfTrue="1">
      <formula>AND(ISBLANK(#REF!),ABS(M248)&gt;PreviousMonthMinimumDiff)</formula>
    </cfRule>
  </conditionalFormatting>
  <conditionalFormatting sqref="M249">
    <cfRule type="expression" dxfId="704" priority="466" stopIfTrue="1">
      <formula>AND(NOT(ISBLANK(#REF!)),ABS(M249)&gt;PreviousMonthMinimumDiff)</formula>
    </cfRule>
  </conditionalFormatting>
  <conditionalFormatting sqref="M249">
    <cfRule type="expression" dxfId="703" priority="465" stopIfTrue="1">
      <formula>AND(ISBLANK(#REF!),ABS(M249)&gt;PreviousMonthMinimumDiff)</formula>
    </cfRule>
  </conditionalFormatting>
  <conditionalFormatting sqref="M250">
    <cfRule type="expression" dxfId="702" priority="459" stopIfTrue="1">
      <formula>AND(NOT(ISBLANK(#REF!)),ABS(M250)&gt;PreviousMonthMinimumDiff)</formula>
    </cfRule>
  </conditionalFormatting>
  <conditionalFormatting sqref="M250">
    <cfRule type="expression" dxfId="701" priority="458" stopIfTrue="1">
      <formula>AND(ISBLANK(#REF!),ABS(M250)&gt;PreviousMonthMinimumDiff)</formula>
    </cfRule>
  </conditionalFormatting>
  <conditionalFormatting sqref="M251">
    <cfRule type="expression" dxfId="700" priority="452" stopIfTrue="1">
      <formula>AND(NOT(ISBLANK(#REF!)),ABS(M251)&gt;PreviousMonthMinimumDiff)</formula>
    </cfRule>
  </conditionalFormatting>
  <conditionalFormatting sqref="M251">
    <cfRule type="expression" dxfId="699" priority="451" stopIfTrue="1">
      <formula>AND(ISBLANK(#REF!),ABS(M251)&gt;PreviousMonthMinimumDiff)</formula>
    </cfRule>
  </conditionalFormatting>
  <conditionalFormatting sqref="M252">
    <cfRule type="expression" dxfId="698" priority="445" stopIfTrue="1">
      <formula>AND(NOT(ISBLANK(#REF!)),ABS(M252)&gt;PreviousMonthMinimumDiff)</formula>
    </cfRule>
  </conditionalFormatting>
  <conditionalFormatting sqref="M252">
    <cfRule type="expression" dxfId="697" priority="444" stopIfTrue="1">
      <formula>AND(ISBLANK(#REF!),ABS(M252)&gt;PreviousMonthMinimumDiff)</formula>
    </cfRule>
  </conditionalFormatting>
  <conditionalFormatting sqref="M253">
    <cfRule type="expression" dxfId="696" priority="438" stopIfTrue="1">
      <formula>AND(NOT(ISBLANK(#REF!)),ABS(M253)&gt;PreviousMonthMinimumDiff)</formula>
    </cfRule>
  </conditionalFormatting>
  <conditionalFormatting sqref="M253">
    <cfRule type="expression" dxfId="695" priority="437" stopIfTrue="1">
      <formula>AND(ISBLANK(#REF!),ABS(M253)&gt;PreviousMonthMinimumDiff)</formula>
    </cfRule>
  </conditionalFormatting>
  <conditionalFormatting sqref="M254">
    <cfRule type="expression" dxfId="694" priority="431" stopIfTrue="1">
      <formula>AND(NOT(ISBLANK(#REF!)),ABS(M254)&gt;PreviousMonthMinimumDiff)</formula>
    </cfRule>
  </conditionalFormatting>
  <conditionalFormatting sqref="M254">
    <cfRule type="expression" dxfId="693" priority="430" stopIfTrue="1">
      <formula>AND(ISBLANK(#REF!),ABS(M254)&gt;PreviousMonthMinimumDiff)</formula>
    </cfRule>
  </conditionalFormatting>
  <conditionalFormatting sqref="M255">
    <cfRule type="expression" dxfId="692" priority="424" stopIfTrue="1">
      <formula>AND(NOT(ISBLANK(#REF!)),ABS(M255)&gt;PreviousMonthMinimumDiff)</formula>
    </cfRule>
  </conditionalFormatting>
  <conditionalFormatting sqref="M255">
    <cfRule type="expression" dxfId="691" priority="423" stopIfTrue="1">
      <formula>AND(ISBLANK(#REF!),ABS(M255)&gt;PreviousMonthMinimumDiff)</formula>
    </cfRule>
  </conditionalFormatting>
  <conditionalFormatting sqref="M256">
    <cfRule type="expression" dxfId="690" priority="417" stopIfTrue="1">
      <formula>AND(NOT(ISBLANK(#REF!)),ABS(M256)&gt;PreviousMonthMinimumDiff)</formula>
    </cfRule>
  </conditionalFormatting>
  <conditionalFormatting sqref="M256">
    <cfRule type="expression" dxfId="689" priority="416" stopIfTrue="1">
      <formula>AND(ISBLANK(#REF!),ABS(M256)&gt;PreviousMonthMinimumDiff)</formula>
    </cfRule>
  </conditionalFormatting>
  <conditionalFormatting sqref="M257">
    <cfRule type="expression" dxfId="688" priority="410" stopIfTrue="1">
      <formula>AND(NOT(ISBLANK(#REF!)),ABS(M257)&gt;PreviousMonthMinimumDiff)</formula>
    </cfRule>
  </conditionalFormatting>
  <conditionalFormatting sqref="M257">
    <cfRule type="expression" dxfId="687" priority="409" stopIfTrue="1">
      <formula>AND(ISBLANK(#REF!),ABS(M257)&gt;PreviousMonthMinimumDiff)</formula>
    </cfRule>
  </conditionalFormatting>
  <conditionalFormatting sqref="M258">
    <cfRule type="expression" dxfId="686" priority="403" stopIfTrue="1">
      <formula>AND(NOT(ISBLANK(#REF!)),ABS(M258)&gt;PreviousMonthMinimumDiff)</formula>
    </cfRule>
  </conditionalFormatting>
  <conditionalFormatting sqref="M258">
    <cfRule type="expression" dxfId="685" priority="402" stopIfTrue="1">
      <formula>AND(ISBLANK(#REF!),ABS(M258)&gt;PreviousMonthMinimumDiff)</formula>
    </cfRule>
  </conditionalFormatting>
  <conditionalFormatting sqref="M259">
    <cfRule type="expression" dxfId="684" priority="396" stopIfTrue="1">
      <formula>AND(NOT(ISBLANK(#REF!)),ABS(M259)&gt;PreviousMonthMinimumDiff)</formula>
    </cfRule>
  </conditionalFormatting>
  <conditionalFormatting sqref="M259">
    <cfRule type="expression" dxfId="683" priority="395" stopIfTrue="1">
      <formula>AND(ISBLANK(#REF!),ABS(M259)&gt;PreviousMonthMinimumDiff)</formula>
    </cfRule>
  </conditionalFormatting>
  <conditionalFormatting sqref="M260">
    <cfRule type="expression" dxfId="682" priority="389" stopIfTrue="1">
      <formula>AND(NOT(ISBLANK(#REF!)),ABS(M260)&gt;PreviousMonthMinimumDiff)</formula>
    </cfRule>
  </conditionalFormatting>
  <conditionalFormatting sqref="M260">
    <cfRule type="expression" dxfId="681" priority="388" stopIfTrue="1">
      <formula>AND(ISBLANK(#REF!),ABS(M260)&gt;PreviousMonthMinimumDiff)</formula>
    </cfRule>
  </conditionalFormatting>
  <conditionalFormatting sqref="M263">
    <cfRule type="expression" dxfId="680" priority="382" stopIfTrue="1">
      <formula>AND(NOT(ISBLANK(#REF!)),ABS(M263)&gt;PreviousMonthMinimumDiff)</formula>
    </cfRule>
  </conditionalFormatting>
  <conditionalFormatting sqref="M263">
    <cfRule type="expression" dxfId="679" priority="381" stopIfTrue="1">
      <formula>AND(ISBLANK(#REF!),ABS(M263)&gt;PreviousMonthMinimumDiff)</formula>
    </cfRule>
  </conditionalFormatting>
  <conditionalFormatting sqref="M264">
    <cfRule type="expression" dxfId="678" priority="375" stopIfTrue="1">
      <formula>AND(NOT(ISBLANK(#REF!)),ABS(M264)&gt;PreviousMonthMinimumDiff)</formula>
    </cfRule>
  </conditionalFormatting>
  <conditionalFormatting sqref="M264">
    <cfRule type="expression" dxfId="677" priority="374" stopIfTrue="1">
      <formula>AND(ISBLANK(#REF!),ABS(M264)&gt;PreviousMonthMinimumDiff)</formula>
    </cfRule>
  </conditionalFormatting>
  <conditionalFormatting sqref="M267">
    <cfRule type="expression" dxfId="676" priority="368" stopIfTrue="1">
      <formula>AND(NOT(ISBLANK(#REF!)),ABS(M267)&gt;PreviousMonthMinimumDiff)</formula>
    </cfRule>
  </conditionalFormatting>
  <conditionalFormatting sqref="M267">
    <cfRule type="expression" dxfId="675" priority="367" stopIfTrue="1">
      <formula>AND(ISBLANK(#REF!),ABS(M267)&gt;PreviousMonthMinimumDiff)</formula>
    </cfRule>
  </conditionalFormatting>
  <conditionalFormatting sqref="M268">
    <cfRule type="expression" dxfId="674" priority="361" stopIfTrue="1">
      <formula>AND(NOT(ISBLANK(#REF!)),ABS(M268)&gt;PreviousMonthMinimumDiff)</formula>
    </cfRule>
  </conditionalFormatting>
  <conditionalFormatting sqref="M268">
    <cfRule type="expression" dxfId="673" priority="360" stopIfTrue="1">
      <formula>AND(ISBLANK(#REF!),ABS(M268)&gt;PreviousMonthMinimumDiff)</formula>
    </cfRule>
  </conditionalFormatting>
  <conditionalFormatting sqref="M269">
    <cfRule type="expression" dxfId="672" priority="354" stopIfTrue="1">
      <formula>AND(NOT(ISBLANK(#REF!)),ABS(M269)&gt;PreviousMonthMinimumDiff)</formula>
    </cfRule>
  </conditionalFormatting>
  <conditionalFormatting sqref="M269">
    <cfRule type="expression" dxfId="671" priority="353" stopIfTrue="1">
      <formula>AND(ISBLANK(#REF!),ABS(M269)&gt;PreviousMonthMinimumDiff)</formula>
    </cfRule>
  </conditionalFormatting>
  <conditionalFormatting sqref="M270">
    <cfRule type="expression" dxfId="670" priority="347" stopIfTrue="1">
      <formula>AND(NOT(ISBLANK(#REF!)),ABS(M270)&gt;PreviousMonthMinimumDiff)</formula>
    </cfRule>
  </conditionalFormatting>
  <conditionalFormatting sqref="M270">
    <cfRule type="expression" dxfId="669" priority="346" stopIfTrue="1">
      <formula>AND(ISBLANK(#REF!),ABS(M270)&gt;PreviousMonthMinimumDiff)</formula>
    </cfRule>
  </conditionalFormatting>
  <conditionalFormatting sqref="M271">
    <cfRule type="expression" dxfId="668" priority="340" stopIfTrue="1">
      <formula>AND(NOT(ISBLANK(#REF!)),ABS(M271)&gt;PreviousMonthMinimumDiff)</formula>
    </cfRule>
  </conditionalFormatting>
  <conditionalFormatting sqref="M271">
    <cfRule type="expression" dxfId="667" priority="339" stopIfTrue="1">
      <formula>AND(ISBLANK(#REF!),ABS(M271)&gt;PreviousMonthMinimumDiff)</formula>
    </cfRule>
  </conditionalFormatting>
  <conditionalFormatting sqref="M272">
    <cfRule type="expression" dxfId="666" priority="333" stopIfTrue="1">
      <formula>AND(NOT(ISBLANK(#REF!)),ABS(M272)&gt;PreviousMonthMinimumDiff)</formula>
    </cfRule>
  </conditionalFormatting>
  <conditionalFormatting sqref="M272">
    <cfRule type="expression" dxfId="665" priority="332" stopIfTrue="1">
      <formula>AND(ISBLANK(#REF!),ABS(M272)&gt;PreviousMonthMinimumDiff)</formula>
    </cfRule>
  </conditionalFormatting>
  <conditionalFormatting sqref="M273">
    <cfRule type="expression" dxfId="664" priority="326" stopIfTrue="1">
      <formula>AND(NOT(ISBLANK(#REF!)),ABS(M273)&gt;PreviousMonthMinimumDiff)</formula>
    </cfRule>
  </conditionalFormatting>
  <conditionalFormatting sqref="M273">
    <cfRule type="expression" dxfId="663" priority="325" stopIfTrue="1">
      <formula>AND(ISBLANK(#REF!),ABS(M273)&gt;PreviousMonthMinimumDiff)</formula>
    </cfRule>
  </conditionalFormatting>
  <conditionalFormatting sqref="M274">
    <cfRule type="expression" dxfId="662" priority="319" stopIfTrue="1">
      <formula>AND(NOT(ISBLANK(#REF!)),ABS(M274)&gt;PreviousMonthMinimumDiff)</formula>
    </cfRule>
  </conditionalFormatting>
  <conditionalFormatting sqref="M274">
    <cfRule type="expression" dxfId="661" priority="318" stopIfTrue="1">
      <formula>AND(ISBLANK(#REF!),ABS(M274)&gt;PreviousMonthMinimumDiff)</formula>
    </cfRule>
  </conditionalFormatting>
  <conditionalFormatting sqref="M275">
    <cfRule type="expression" dxfId="660" priority="312" stopIfTrue="1">
      <formula>AND(NOT(ISBLANK(#REF!)),ABS(M275)&gt;PreviousMonthMinimumDiff)</formula>
    </cfRule>
  </conditionalFormatting>
  <conditionalFormatting sqref="M275">
    <cfRule type="expression" dxfId="659" priority="311" stopIfTrue="1">
      <formula>AND(ISBLANK(#REF!),ABS(M275)&gt;PreviousMonthMinimumDiff)</formula>
    </cfRule>
  </conditionalFormatting>
  <conditionalFormatting sqref="M276">
    <cfRule type="expression" dxfId="658" priority="305" stopIfTrue="1">
      <formula>AND(NOT(ISBLANK(#REF!)),ABS(M276)&gt;PreviousMonthMinimumDiff)</formula>
    </cfRule>
  </conditionalFormatting>
  <conditionalFormatting sqref="M276">
    <cfRule type="expression" dxfId="657" priority="304" stopIfTrue="1">
      <formula>AND(ISBLANK(#REF!),ABS(M276)&gt;PreviousMonthMinimumDiff)</formula>
    </cfRule>
  </conditionalFormatting>
  <conditionalFormatting sqref="M277">
    <cfRule type="expression" dxfId="656" priority="298" stopIfTrue="1">
      <formula>AND(NOT(ISBLANK(#REF!)),ABS(M277)&gt;PreviousMonthMinimumDiff)</formula>
    </cfRule>
  </conditionalFormatting>
  <conditionalFormatting sqref="M277">
    <cfRule type="expression" dxfId="655" priority="297" stopIfTrue="1">
      <formula>AND(ISBLANK(#REF!),ABS(M277)&gt;PreviousMonthMinimumDiff)</formula>
    </cfRule>
  </conditionalFormatting>
  <conditionalFormatting sqref="M278">
    <cfRule type="expression" dxfId="654" priority="291" stopIfTrue="1">
      <formula>AND(NOT(ISBLANK(#REF!)),ABS(M278)&gt;PreviousMonthMinimumDiff)</formula>
    </cfRule>
  </conditionalFormatting>
  <conditionalFormatting sqref="M278">
    <cfRule type="expression" dxfId="653" priority="290" stopIfTrue="1">
      <formula>AND(ISBLANK(#REF!),ABS(M278)&gt;PreviousMonthMinimumDiff)</formula>
    </cfRule>
  </conditionalFormatting>
  <conditionalFormatting sqref="M279">
    <cfRule type="expression" dxfId="652" priority="284" stopIfTrue="1">
      <formula>AND(NOT(ISBLANK(#REF!)),ABS(M279)&gt;PreviousMonthMinimumDiff)</formula>
    </cfRule>
  </conditionalFormatting>
  <conditionalFormatting sqref="M279">
    <cfRule type="expression" dxfId="651" priority="283" stopIfTrue="1">
      <formula>AND(ISBLANK(#REF!),ABS(M279)&gt;PreviousMonthMinimumDiff)</formula>
    </cfRule>
  </conditionalFormatting>
  <conditionalFormatting sqref="M280">
    <cfRule type="expression" dxfId="650" priority="277" stopIfTrue="1">
      <formula>AND(NOT(ISBLANK(#REF!)),ABS(M280)&gt;PreviousMonthMinimumDiff)</formula>
    </cfRule>
  </conditionalFormatting>
  <conditionalFormatting sqref="M280">
    <cfRule type="expression" dxfId="649" priority="276" stopIfTrue="1">
      <formula>AND(ISBLANK(#REF!),ABS(M280)&gt;PreviousMonthMinimumDiff)</formula>
    </cfRule>
  </conditionalFormatting>
  <conditionalFormatting sqref="M281">
    <cfRule type="expression" dxfId="648" priority="270" stopIfTrue="1">
      <formula>AND(NOT(ISBLANK(#REF!)),ABS(M281)&gt;PreviousMonthMinimumDiff)</formula>
    </cfRule>
  </conditionalFormatting>
  <conditionalFormatting sqref="M281">
    <cfRule type="expression" dxfId="647" priority="269" stopIfTrue="1">
      <formula>AND(ISBLANK(#REF!),ABS(M281)&gt;PreviousMonthMinimumDiff)</formula>
    </cfRule>
  </conditionalFormatting>
  <conditionalFormatting sqref="M282">
    <cfRule type="expression" dxfId="646" priority="263" stopIfTrue="1">
      <formula>AND(NOT(ISBLANK(#REF!)),ABS(M282)&gt;PreviousMonthMinimumDiff)</formula>
    </cfRule>
  </conditionalFormatting>
  <conditionalFormatting sqref="M282">
    <cfRule type="expression" dxfId="645" priority="262" stopIfTrue="1">
      <formula>AND(ISBLANK(#REF!),ABS(M282)&gt;PreviousMonthMinimumDiff)</formula>
    </cfRule>
  </conditionalFormatting>
  <conditionalFormatting sqref="M283">
    <cfRule type="expression" dxfId="644" priority="256" stopIfTrue="1">
      <formula>AND(NOT(ISBLANK(#REF!)),ABS(M283)&gt;PreviousMonthMinimumDiff)</formula>
    </cfRule>
  </conditionalFormatting>
  <conditionalFormatting sqref="M283">
    <cfRule type="expression" dxfId="643" priority="255" stopIfTrue="1">
      <formula>AND(ISBLANK(#REF!),ABS(M283)&gt;PreviousMonthMinimumDiff)</formula>
    </cfRule>
  </conditionalFormatting>
  <conditionalFormatting sqref="M284">
    <cfRule type="expression" dxfId="642" priority="249" stopIfTrue="1">
      <formula>AND(NOT(ISBLANK(#REF!)),ABS(M284)&gt;PreviousMonthMinimumDiff)</formula>
    </cfRule>
  </conditionalFormatting>
  <conditionalFormatting sqref="M284">
    <cfRule type="expression" dxfId="641" priority="248" stopIfTrue="1">
      <formula>AND(ISBLANK(#REF!),ABS(M284)&gt;PreviousMonthMinimumDiff)</formula>
    </cfRule>
  </conditionalFormatting>
  <conditionalFormatting sqref="M285">
    <cfRule type="expression" dxfId="640" priority="242" stopIfTrue="1">
      <formula>AND(NOT(ISBLANK(#REF!)),ABS(M285)&gt;PreviousMonthMinimumDiff)</formula>
    </cfRule>
  </conditionalFormatting>
  <conditionalFormatting sqref="M285">
    <cfRule type="expression" dxfId="639" priority="241" stopIfTrue="1">
      <formula>AND(ISBLANK(#REF!),ABS(M285)&gt;PreviousMonthMinimumDiff)</formula>
    </cfRule>
  </conditionalFormatting>
  <conditionalFormatting sqref="M286">
    <cfRule type="expression" dxfId="638" priority="235" stopIfTrue="1">
      <formula>AND(NOT(ISBLANK(#REF!)),ABS(M286)&gt;PreviousMonthMinimumDiff)</formula>
    </cfRule>
  </conditionalFormatting>
  <conditionalFormatting sqref="M286">
    <cfRule type="expression" dxfId="637" priority="234" stopIfTrue="1">
      <formula>AND(ISBLANK(#REF!),ABS(M286)&gt;PreviousMonthMinimumDiff)</formula>
    </cfRule>
  </conditionalFormatting>
  <conditionalFormatting sqref="M287">
    <cfRule type="expression" dxfId="636" priority="228" stopIfTrue="1">
      <formula>AND(NOT(ISBLANK(#REF!)),ABS(M287)&gt;PreviousMonthMinimumDiff)</formula>
    </cfRule>
  </conditionalFormatting>
  <conditionalFormatting sqref="M287">
    <cfRule type="expression" dxfId="635" priority="227" stopIfTrue="1">
      <formula>AND(ISBLANK(#REF!),ABS(M287)&gt;PreviousMonthMinimumDiff)</formula>
    </cfRule>
  </conditionalFormatting>
  <conditionalFormatting sqref="M288">
    <cfRule type="expression" dxfId="634" priority="221" stopIfTrue="1">
      <formula>AND(NOT(ISBLANK(#REF!)),ABS(M288)&gt;PreviousMonthMinimumDiff)</formula>
    </cfRule>
  </conditionalFormatting>
  <conditionalFormatting sqref="M288">
    <cfRule type="expression" dxfId="633" priority="220" stopIfTrue="1">
      <formula>AND(ISBLANK(#REF!),ABS(M288)&gt;PreviousMonthMinimumDiff)</formula>
    </cfRule>
  </conditionalFormatting>
  <conditionalFormatting sqref="M289">
    <cfRule type="expression" dxfId="632" priority="214" stopIfTrue="1">
      <formula>AND(NOT(ISBLANK(#REF!)),ABS(M289)&gt;PreviousMonthMinimumDiff)</formula>
    </cfRule>
  </conditionalFormatting>
  <conditionalFormatting sqref="M289">
    <cfRule type="expression" dxfId="631" priority="213" stopIfTrue="1">
      <formula>AND(ISBLANK(#REF!),ABS(M289)&gt;PreviousMonthMinimumDiff)</formula>
    </cfRule>
  </conditionalFormatting>
  <conditionalFormatting sqref="M290">
    <cfRule type="expression" dxfId="630" priority="207" stopIfTrue="1">
      <formula>AND(NOT(ISBLANK(#REF!)),ABS(M290)&gt;PreviousMonthMinimumDiff)</formula>
    </cfRule>
  </conditionalFormatting>
  <conditionalFormatting sqref="M290">
    <cfRule type="expression" dxfId="629" priority="206" stopIfTrue="1">
      <formula>AND(ISBLANK(#REF!),ABS(M290)&gt;PreviousMonthMinimumDiff)</formula>
    </cfRule>
  </conditionalFormatting>
  <conditionalFormatting sqref="M291">
    <cfRule type="expression" dxfId="628" priority="200" stopIfTrue="1">
      <formula>AND(NOT(ISBLANK(#REF!)),ABS(M291)&gt;PreviousMonthMinimumDiff)</formula>
    </cfRule>
  </conditionalFormatting>
  <conditionalFormatting sqref="M291">
    <cfRule type="expression" dxfId="627" priority="199" stopIfTrue="1">
      <formula>AND(ISBLANK(#REF!),ABS(M291)&gt;PreviousMonthMinimumDiff)</formula>
    </cfRule>
  </conditionalFormatting>
  <conditionalFormatting sqref="M292">
    <cfRule type="expression" dxfId="626" priority="193" stopIfTrue="1">
      <formula>AND(NOT(ISBLANK(#REF!)),ABS(M292)&gt;PreviousMonthMinimumDiff)</formula>
    </cfRule>
  </conditionalFormatting>
  <conditionalFormatting sqref="M292">
    <cfRule type="expression" dxfId="625" priority="192" stopIfTrue="1">
      <formula>AND(ISBLANK(#REF!),ABS(M292)&gt;PreviousMonthMinimumDiff)</formula>
    </cfRule>
  </conditionalFormatting>
  <conditionalFormatting sqref="M295">
    <cfRule type="expression" dxfId="624" priority="186" stopIfTrue="1">
      <formula>AND(NOT(ISBLANK(#REF!)),ABS(M295)&gt;PreviousMonthMinimumDiff)</formula>
    </cfRule>
  </conditionalFormatting>
  <conditionalFormatting sqref="M295">
    <cfRule type="expression" dxfId="623" priority="185" stopIfTrue="1">
      <formula>AND(ISBLANK(#REF!),ABS(M295)&gt;PreviousMonthMinimumDiff)</formula>
    </cfRule>
  </conditionalFormatting>
  <conditionalFormatting sqref="M296">
    <cfRule type="expression" dxfId="622" priority="179" stopIfTrue="1">
      <formula>AND(NOT(ISBLANK(#REF!)),ABS(M296)&gt;PreviousMonthMinimumDiff)</formula>
    </cfRule>
  </conditionalFormatting>
  <conditionalFormatting sqref="M296">
    <cfRule type="expression" dxfId="621" priority="178" stopIfTrue="1">
      <formula>AND(ISBLANK(#REF!),ABS(M296)&gt;PreviousMonthMinimumDiff)</formula>
    </cfRule>
  </conditionalFormatting>
  <conditionalFormatting sqref="M297">
    <cfRule type="expression" dxfId="620" priority="172" stopIfTrue="1">
      <formula>AND(NOT(ISBLANK(#REF!)),ABS(M297)&gt;PreviousMonthMinimumDiff)</formula>
    </cfRule>
  </conditionalFormatting>
  <conditionalFormatting sqref="M297">
    <cfRule type="expression" dxfId="619" priority="171" stopIfTrue="1">
      <formula>AND(ISBLANK(#REF!),ABS(M297)&gt;PreviousMonthMinimumDiff)</formula>
    </cfRule>
  </conditionalFormatting>
  <conditionalFormatting sqref="M298">
    <cfRule type="expression" dxfId="618" priority="165" stopIfTrue="1">
      <formula>AND(NOT(ISBLANK(#REF!)),ABS(M298)&gt;PreviousMonthMinimumDiff)</formula>
    </cfRule>
  </conditionalFormatting>
  <conditionalFormatting sqref="M298">
    <cfRule type="expression" dxfId="617" priority="164" stopIfTrue="1">
      <formula>AND(ISBLANK(#REF!),ABS(M298)&gt;PreviousMonthMinimumDiff)</formula>
    </cfRule>
  </conditionalFormatting>
  <conditionalFormatting sqref="M299">
    <cfRule type="expression" dxfId="616" priority="158" stopIfTrue="1">
      <formula>AND(NOT(ISBLANK(#REF!)),ABS(M299)&gt;PreviousMonthMinimumDiff)</formula>
    </cfRule>
  </conditionalFormatting>
  <conditionalFormatting sqref="M299">
    <cfRule type="expression" dxfId="615" priority="157" stopIfTrue="1">
      <formula>AND(ISBLANK(#REF!),ABS(M299)&gt;PreviousMonthMinimumDiff)</formula>
    </cfRule>
  </conditionalFormatting>
  <conditionalFormatting sqref="M305">
    <cfRule type="expression" dxfId="614" priority="151" stopIfTrue="1">
      <formula>AND(NOT(ISBLANK(#REF!)),ABS(M305)&gt;PreviousMonthMinimumDiff)</formula>
    </cfRule>
  </conditionalFormatting>
  <conditionalFormatting sqref="M305">
    <cfRule type="expression" dxfId="613" priority="150" stopIfTrue="1">
      <formula>AND(ISBLANK(#REF!),ABS(M305)&gt;PreviousMonthMinimumDiff)</formula>
    </cfRule>
  </conditionalFormatting>
  <conditionalFormatting sqref="M306">
    <cfRule type="expression" dxfId="612" priority="144" stopIfTrue="1">
      <formula>AND(NOT(ISBLANK(#REF!)),ABS(M306)&gt;PreviousMonthMinimumDiff)</formula>
    </cfRule>
  </conditionalFormatting>
  <conditionalFormatting sqref="M306">
    <cfRule type="expression" dxfId="611" priority="143" stopIfTrue="1">
      <formula>AND(ISBLANK(#REF!),ABS(M306)&gt;PreviousMonthMinimumDiff)</formula>
    </cfRule>
  </conditionalFormatting>
  <conditionalFormatting sqref="M309">
    <cfRule type="expression" dxfId="610" priority="137" stopIfTrue="1">
      <formula>AND(NOT(ISBLANK(#REF!)),ABS(M309)&gt;PreviousMonthMinimumDiff)</formula>
    </cfRule>
  </conditionalFormatting>
  <conditionalFormatting sqref="M309">
    <cfRule type="expression" dxfId="609" priority="136" stopIfTrue="1">
      <formula>AND(ISBLANK(#REF!),ABS(M309)&gt;PreviousMonthMinimumDiff)</formula>
    </cfRule>
  </conditionalFormatting>
  <conditionalFormatting sqref="M310">
    <cfRule type="expression" dxfId="608" priority="130" stopIfTrue="1">
      <formula>AND(NOT(ISBLANK(#REF!)),ABS(M310)&gt;PreviousMonthMinimumDiff)</formula>
    </cfRule>
  </conditionalFormatting>
  <conditionalFormatting sqref="M310">
    <cfRule type="expression" dxfId="607" priority="129" stopIfTrue="1">
      <formula>AND(ISBLANK(#REF!),ABS(M310)&gt;PreviousMonthMinimumDiff)</formula>
    </cfRule>
  </conditionalFormatting>
  <conditionalFormatting sqref="A315:M315">
    <cfRule type="expression" dxfId="606" priority="128" stopIfTrue="1">
      <formula>TRUE</formula>
    </cfRule>
  </conditionalFormatting>
  <conditionalFormatting sqref="M319">
    <cfRule type="expression" dxfId="605" priority="122" stopIfTrue="1">
      <formula>AND(NOT(ISBLANK(#REF!)),ABS(M319)&gt;PreviousMonthMinimumDiff)</formula>
    </cfRule>
  </conditionalFormatting>
  <conditionalFormatting sqref="M319">
    <cfRule type="expression" dxfId="604" priority="121" stopIfTrue="1">
      <formula>AND(ISBLANK(#REF!),ABS(M319)&gt;PreviousMonthMinimumDiff)</formula>
    </cfRule>
  </conditionalFormatting>
  <conditionalFormatting sqref="M320">
    <cfRule type="expression" dxfId="603" priority="115" stopIfTrue="1">
      <formula>AND(NOT(ISBLANK(#REF!)),ABS(M320)&gt;PreviousMonthMinimumDiff)</formula>
    </cfRule>
  </conditionalFormatting>
  <conditionalFormatting sqref="M320">
    <cfRule type="expression" dxfId="602" priority="114" stopIfTrue="1">
      <formula>AND(ISBLANK(#REF!),ABS(M320)&gt;PreviousMonthMinimumDiff)</formula>
    </cfRule>
  </conditionalFormatting>
  <conditionalFormatting sqref="M321">
    <cfRule type="expression" dxfId="601" priority="108" stopIfTrue="1">
      <formula>AND(NOT(ISBLANK(#REF!)),ABS(M321)&gt;PreviousMonthMinimumDiff)</formula>
    </cfRule>
  </conditionalFormatting>
  <conditionalFormatting sqref="M321">
    <cfRule type="expression" dxfId="600" priority="107" stopIfTrue="1">
      <formula>AND(ISBLANK(#REF!),ABS(M321)&gt;PreviousMonthMinimumDiff)</formula>
    </cfRule>
  </conditionalFormatting>
  <conditionalFormatting sqref="M322">
    <cfRule type="expression" dxfId="599" priority="101" stopIfTrue="1">
      <formula>AND(NOT(ISBLANK(#REF!)),ABS(M322)&gt;PreviousMonthMinimumDiff)</formula>
    </cfRule>
  </conditionalFormatting>
  <conditionalFormatting sqref="M322">
    <cfRule type="expression" dxfId="598" priority="100" stopIfTrue="1">
      <formula>AND(ISBLANK(#REF!),ABS(M322)&gt;PreviousMonthMinimumDiff)</formula>
    </cfRule>
  </conditionalFormatting>
  <conditionalFormatting sqref="M323">
    <cfRule type="expression" dxfId="597" priority="94" stopIfTrue="1">
      <formula>AND(NOT(ISBLANK(#REF!)),ABS(M323)&gt;PreviousMonthMinimumDiff)</formula>
    </cfRule>
  </conditionalFormatting>
  <conditionalFormatting sqref="M323">
    <cfRule type="expression" dxfId="596" priority="93" stopIfTrue="1">
      <formula>AND(ISBLANK(#REF!),ABS(M323)&gt;PreviousMonthMinimumDiff)</formula>
    </cfRule>
  </conditionalFormatting>
  <conditionalFormatting sqref="M324">
    <cfRule type="expression" dxfId="595" priority="87" stopIfTrue="1">
      <formula>AND(NOT(ISBLANK(#REF!)),ABS(M324)&gt;PreviousMonthMinimumDiff)</formula>
    </cfRule>
  </conditionalFormatting>
  <conditionalFormatting sqref="M324">
    <cfRule type="expression" dxfId="594" priority="86" stopIfTrue="1">
      <formula>AND(ISBLANK(#REF!),ABS(M324)&gt;PreviousMonthMinimumDiff)</formula>
    </cfRule>
  </conditionalFormatting>
  <conditionalFormatting sqref="M325">
    <cfRule type="expression" dxfId="593" priority="80" stopIfTrue="1">
      <formula>AND(NOT(ISBLANK(#REF!)),ABS(M325)&gt;PreviousMonthMinimumDiff)</formula>
    </cfRule>
  </conditionalFormatting>
  <conditionalFormatting sqref="M325">
    <cfRule type="expression" dxfId="592" priority="79" stopIfTrue="1">
      <formula>AND(ISBLANK(#REF!),ABS(M325)&gt;PreviousMonthMinimumDiff)</formula>
    </cfRule>
  </conditionalFormatting>
  <conditionalFormatting sqref="M326">
    <cfRule type="expression" dxfId="591" priority="73" stopIfTrue="1">
      <formula>AND(NOT(ISBLANK(#REF!)),ABS(M326)&gt;PreviousMonthMinimumDiff)</formula>
    </cfRule>
  </conditionalFormatting>
  <conditionalFormatting sqref="M326">
    <cfRule type="expression" dxfId="590" priority="72" stopIfTrue="1">
      <formula>AND(ISBLANK(#REF!),ABS(M326)&gt;PreviousMonthMinimumDiff)</formula>
    </cfRule>
  </conditionalFormatting>
  <conditionalFormatting sqref="M327">
    <cfRule type="expression" dxfId="589" priority="66" stopIfTrue="1">
      <formula>AND(NOT(ISBLANK(#REF!)),ABS(M327)&gt;PreviousMonthMinimumDiff)</formula>
    </cfRule>
  </conditionalFormatting>
  <conditionalFormatting sqref="M327">
    <cfRule type="expression" dxfId="588" priority="65" stopIfTrue="1">
      <formula>AND(ISBLANK(#REF!),ABS(M327)&gt;PreviousMonthMinimumDiff)</formula>
    </cfRule>
  </conditionalFormatting>
  <conditionalFormatting sqref="M328">
    <cfRule type="expression" dxfId="587" priority="59" stopIfTrue="1">
      <formula>AND(NOT(ISBLANK(#REF!)),ABS(M328)&gt;PreviousMonthMinimumDiff)</formula>
    </cfRule>
  </conditionalFormatting>
  <conditionalFormatting sqref="M328">
    <cfRule type="expression" dxfId="586" priority="58" stopIfTrue="1">
      <formula>AND(ISBLANK(#REF!),ABS(M328)&gt;PreviousMonthMinimumDiff)</formula>
    </cfRule>
  </conditionalFormatting>
  <conditionalFormatting sqref="M329">
    <cfRule type="expression" dxfId="585" priority="52" stopIfTrue="1">
      <formula>AND(NOT(ISBLANK(#REF!)),ABS(M329)&gt;PreviousMonthMinimumDiff)</formula>
    </cfRule>
  </conditionalFormatting>
  <conditionalFormatting sqref="M329">
    <cfRule type="expression" dxfId="584" priority="51" stopIfTrue="1">
      <formula>AND(ISBLANK(#REF!),ABS(M329)&gt;PreviousMonthMinimumDiff)</formula>
    </cfRule>
  </conditionalFormatting>
  <conditionalFormatting sqref="M330">
    <cfRule type="expression" dxfId="583" priority="45" stopIfTrue="1">
      <formula>AND(NOT(ISBLANK(#REF!)),ABS(M330)&gt;PreviousMonthMinimumDiff)</formula>
    </cfRule>
  </conditionalFormatting>
  <conditionalFormatting sqref="M330">
    <cfRule type="expression" dxfId="582" priority="44" stopIfTrue="1">
      <formula>AND(ISBLANK(#REF!),ABS(M330)&gt;PreviousMonthMinimumDiff)</formula>
    </cfRule>
  </conditionalFormatting>
  <conditionalFormatting sqref="M331">
    <cfRule type="expression" dxfId="581" priority="38" stopIfTrue="1">
      <formula>AND(NOT(ISBLANK(#REF!)),ABS(M331)&gt;PreviousMonthMinimumDiff)</formula>
    </cfRule>
  </conditionalFormatting>
  <conditionalFormatting sqref="M331">
    <cfRule type="expression" dxfId="580" priority="37" stopIfTrue="1">
      <formula>AND(ISBLANK(#REF!),ABS(M331)&gt;PreviousMonthMinimumDiff)</formula>
    </cfRule>
  </conditionalFormatting>
  <conditionalFormatting sqref="M332">
    <cfRule type="expression" dxfId="579" priority="31" stopIfTrue="1">
      <formula>AND(NOT(ISBLANK(#REF!)),ABS(M332)&gt;PreviousMonthMinimumDiff)</formula>
    </cfRule>
  </conditionalFormatting>
  <conditionalFormatting sqref="M332">
    <cfRule type="expression" dxfId="578" priority="30" stopIfTrue="1">
      <formula>AND(ISBLANK(#REF!),ABS(M332)&gt;PreviousMonthMinimumDiff)</formula>
    </cfRule>
  </conditionalFormatting>
  <conditionalFormatting sqref="M333">
    <cfRule type="expression" dxfId="577" priority="24" stopIfTrue="1">
      <formula>AND(NOT(ISBLANK(#REF!)),ABS(M333)&gt;PreviousMonthMinimumDiff)</formula>
    </cfRule>
  </conditionalFormatting>
  <conditionalFormatting sqref="M333">
    <cfRule type="expression" dxfId="576" priority="23" stopIfTrue="1">
      <formula>AND(ISBLANK(#REF!),ABS(M333)&gt;PreviousMonthMinimumDiff)</formula>
    </cfRule>
  </conditionalFormatting>
  <conditionalFormatting sqref="M334">
    <cfRule type="expression" dxfId="575" priority="17" stopIfTrue="1">
      <formula>AND(NOT(ISBLANK(#REF!)),ABS(M334)&gt;PreviousMonthMinimumDiff)</formula>
    </cfRule>
  </conditionalFormatting>
  <conditionalFormatting sqref="M334">
    <cfRule type="expression" dxfId="574" priority="16" stopIfTrue="1">
      <formula>AND(ISBLANK(#REF!),ABS(M334)&gt;PreviousMonthMinimumDiff)</formula>
    </cfRule>
  </conditionalFormatting>
  <conditionalFormatting sqref="M335">
    <cfRule type="expression" dxfId="573" priority="10" stopIfTrue="1">
      <formula>AND(NOT(ISBLANK(#REF!)),ABS(M335)&gt;PreviousMonthMinimumDiff)</formula>
    </cfRule>
  </conditionalFormatting>
  <conditionalFormatting sqref="M335">
    <cfRule type="expression" dxfId="572" priority="9" stopIfTrue="1">
      <formula>AND(ISBLANK(#REF!),ABS(M335)&gt;PreviousMonthMinimumDiff)</formula>
    </cfRule>
  </conditionalFormatting>
  <conditionalFormatting sqref="M338">
    <cfRule type="expression" dxfId="571" priority="3" stopIfTrue="1">
      <formula>AND(NOT(ISBLANK(#REF!)),ABS(M338)&gt;PreviousMonthMinimumDiff)</formula>
    </cfRule>
  </conditionalFormatting>
  <conditionalFormatting sqref="M338">
    <cfRule type="expression" dxfId="570" priority="2" stopIfTrue="1">
      <formula>AND(ISBLANK(#REF!),ABS(M338)&gt;PreviousMonthMinimumDiff)</formula>
    </cfRule>
  </conditionalFormatting>
  <conditionalFormatting sqref="K6:K341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{062FC001-F8B4-42DF-BD96-FED8DEE58613}</x14:id>
        </ext>
      </extLst>
    </cfRule>
  </conditionalFormatting>
  <pageMargins left="0.7" right="0.7" top="0.75" bottom="0.75" header="0.3" footer="0.3"/>
  <pageSetup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D11365BB-BCC6-4D91-BF6A-D475C9222CCF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2230EA79-78DD-40E5-970C-E7249BD8951E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C7015214-5C0E-4636-972C-750ED173D123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7787F520-58AD-4A98-B285-49281A9175ED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8391C6CD-86FA-4F4C-9C22-9EDC28C50369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E485C0F3-6C9C-43C6-8379-CCEFAB4B76BA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02ED8FFF-51C1-4A43-A61B-E0A094453489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18CD930D-8F24-43FE-B3EC-619F34B96E03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91B4DFDA-AEB7-41A5-B097-C3AD6C3B352F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5A0A1C1C-1A4F-4023-B382-60815327A1E3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737DA247-4AFA-4C0B-9D3B-A612EED61A16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48C68967-156F-486D-A7C1-1F28250D445D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F4103D97-7694-4D42-A790-DD36B5E01276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CE7D5230-ED03-4CF9-A103-4E73673171C1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AE201223-0F78-4EEE-9E22-E9CD9754FF96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DF664CAB-9BCA-487F-85CC-0512FB7B8DBF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0554E32F-1F0F-45EC-BB72-0F56229CEB5C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2CF7C85C-41BB-41A2-AAEE-2678141AF790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D83DB2A2-8C30-4683-8317-FBA1CAF3DF72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836E3F50-BD0A-4C5B-9EEE-B111A7254B52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14:cfRule type="dataBar" id="{C8A0BF9A-6582-4FDA-B9AB-504A7DCD3E42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52FF7B49-9E96-421D-AE5C-CB508168B42F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5E04ED0C-2C68-4308-8D35-C1F781F702D7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CD5507E9-1D21-4094-932B-09BBAF3E804F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DF940D9C-D642-44AB-A282-613E59BE1749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BEAC1D32-EECF-41F0-A0A4-9BE96568CB76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A6AC8AA3-2D1B-4693-AAA9-31962FB7471B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E939D4AD-F7FD-44F4-9105-B0902F5AE1A4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9CF03E1F-CE8C-4F54-8CEE-99B735788CA3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C90CB52A-2940-449B-B3D3-F0DC371B167A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920B66E0-3358-44DE-B08E-756979625876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7F7A1F04-5419-4138-9E61-667CD9B085E4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9188FC3E-876F-461C-96A1-4425324A0FDD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6B3FD777-FDFB-4D6B-B274-5224B66CEDA2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15479992-A529-4209-9C89-9C69D521A8EA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9D41E978-AECA-4DFE-AA57-4B19B40B76EE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E03DF06C-8E5C-4B3B-9A86-785481CCB0E7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6DFADAAE-1EBE-4380-86BB-195C33EE3B2C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866F6C29-1E38-4AF0-B0C0-DE6D3817AA46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8DA2FF57-2041-4C21-BD26-50417BD318D1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478CEB88-569A-486C-BE59-37F781486994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AF865490-B130-4AF3-8890-B28801A7A9FD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6576C632-F222-4668-B85A-FAC5E7BAA1D0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3A38F861-44B8-4EB1-87FF-FB6E7FF2C347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9783C695-3036-4943-812B-6D1C5C333E0B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A1126393-4ABE-4E48-8503-13CB322D2BE3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1943E809-7F55-4CF9-AFCC-2CABCCAB42EC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75FBD75F-B70E-47B5-B955-8BD3225ABEDA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7D7C2913-D1C1-46B9-8E73-3C18036A1D79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4A41560F-1ADA-4A5D-B37D-320C311F1F9E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3BD61269-D4F7-42F5-AA02-BF825CD7D692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7BBD023D-62A0-441A-A211-A45A1264A777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B53D5AB0-8D65-4A28-98EE-90EE616784F3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14:cfRule type="dataBar" id="{B5078F51-8971-43F4-A1E8-73B7CBB984BA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9AF53CC1-EF35-4FE5-A715-0C2590C9EAA4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B7292875-8FC6-4BCF-98CA-216437F9657B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14:cfRule type="dataBar" id="{8B63F550-4E22-44BD-A96C-29FA6ACF4FFA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1388DEDB-0EE3-402A-AF7D-B2FFB26D1716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14:cfRule type="dataBar" id="{D14ADC08-E676-426C-A1E0-419DBDEE2484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4507248C-5F1B-45A3-A4C9-FF04F8CE014B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9F9E6676-B1CA-41C0-935D-0DA305FA1FAD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A9208497-19BB-41B8-B76B-7EAD400613DF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BE84163F-4C9F-46EC-B371-B3A79CE5134F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062FC001-F8B4-42DF-BD96-FED8DEE58613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K6:K341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46"/>
  <sheetViews>
    <sheetView showGridLines="0" workbookViewId="0"/>
  </sheetViews>
  <sheetFormatPr defaultRowHeight="15" x14ac:dyDescent="0.25"/>
  <cols>
    <col min="1" max="3" width="1" customWidth="1"/>
    <col min="4" max="4" width="16" customWidth="1"/>
    <col min="5" max="5" width="9.7109375" customWidth="1"/>
    <col min="6" max="15" width="10.85546875" bestFit="1" customWidth="1"/>
    <col min="16" max="17" width="8.5703125" bestFit="1" customWidth="1"/>
    <col min="18" max="18" width="9.42578125" bestFit="1" customWidth="1"/>
    <col min="19" max="19" width="16" customWidth="1"/>
    <col min="20" max="20" width="20.5703125" customWidth="1"/>
    <col min="21" max="22" width="9.7109375" customWidth="1"/>
  </cols>
  <sheetData>
    <row r="1" spans="1:22" ht="19.5" x14ac:dyDescent="0.25">
      <c r="A1" s="133" t="s">
        <v>434</v>
      </c>
      <c r="B1" s="134"/>
      <c r="C1" s="134"/>
      <c r="D1" s="135"/>
      <c r="E1" s="135"/>
      <c r="F1" s="135"/>
      <c r="G1" s="135"/>
      <c r="H1" s="135"/>
      <c r="I1" s="135"/>
      <c r="J1" s="135"/>
      <c r="K1" s="135"/>
      <c r="L1" s="135"/>
      <c r="M1" s="136"/>
      <c r="N1" s="136"/>
      <c r="O1" s="136"/>
      <c r="P1" s="136"/>
      <c r="Q1" s="136"/>
      <c r="R1" s="136"/>
      <c r="S1" s="135"/>
      <c r="T1" s="137"/>
      <c r="U1" s="137"/>
      <c r="V1" s="135"/>
    </row>
    <row r="2" spans="1:22" x14ac:dyDescent="0.25">
      <c r="A2" s="138" t="s">
        <v>1</v>
      </c>
      <c r="B2" s="139"/>
      <c r="C2" s="139"/>
      <c r="D2" s="135"/>
      <c r="E2" s="135"/>
      <c r="F2" s="135"/>
      <c r="G2" s="135"/>
      <c r="H2" s="135"/>
      <c r="I2" s="135"/>
      <c r="J2" s="135"/>
      <c r="K2" s="135"/>
      <c r="L2" s="135"/>
      <c r="M2" s="136"/>
      <c r="N2" s="136"/>
      <c r="O2" s="136"/>
      <c r="P2" s="136"/>
      <c r="Q2" s="136"/>
      <c r="R2" s="140"/>
      <c r="S2" s="140"/>
      <c r="T2" s="137"/>
      <c r="U2" s="137"/>
      <c r="V2" s="141"/>
    </row>
    <row r="3" spans="1:22" x14ac:dyDescent="0.25">
      <c r="A3" s="142" t="s">
        <v>2</v>
      </c>
      <c r="B3" s="143"/>
      <c r="C3" s="143"/>
      <c r="D3" s="135"/>
      <c r="E3" s="135"/>
      <c r="F3" s="135"/>
      <c r="G3" s="135"/>
      <c r="H3" s="135"/>
      <c r="I3" s="135"/>
      <c r="J3" s="135"/>
      <c r="K3" s="135"/>
      <c r="L3" s="135"/>
      <c r="M3" s="136"/>
      <c r="N3" s="136"/>
      <c r="O3" s="136"/>
      <c r="P3" s="136"/>
      <c r="Q3" s="136"/>
      <c r="R3" s="135"/>
      <c r="S3" s="135"/>
      <c r="T3" s="137"/>
      <c r="U3" s="137"/>
      <c r="V3" s="144"/>
    </row>
    <row r="4" spans="1:22" x14ac:dyDescent="0.25">
      <c r="A4" s="139"/>
      <c r="B4" s="139"/>
      <c r="C4" s="139"/>
      <c r="D4" s="135"/>
      <c r="E4" s="135"/>
      <c r="F4" s="135"/>
      <c r="G4" s="135"/>
      <c r="H4" s="135"/>
      <c r="I4" s="135"/>
      <c r="J4" s="135"/>
      <c r="K4" s="135"/>
      <c r="L4" s="135"/>
      <c r="M4" s="136"/>
      <c r="N4" s="136"/>
      <c r="O4" s="136"/>
      <c r="P4" s="136"/>
      <c r="Q4" s="136"/>
      <c r="R4" s="136"/>
      <c r="S4" s="145"/>
      <c r="T4" s="137"/>
      <c r="U4" s="137"/>
      <c r="V4" s="146"/>
    </row>
    <row r="5" spans="1:22" x14ac:dyDescent="0.25">
      <c r="A5" s="147" t="s">
        <v>20</v>
      </c>
      <c r="B5" s="147"/>
      <c r="C5" s="147"/>
      <c r="D5" s="147"/>
      <c r="E5" s="148"/>
      <c r="F5" s="149"/>
      <c r="G5" s="150"/>
      <c r="H5" s="150"/>
      <c r="I5" s="150"/>
      <c r="J5" s="150"/>
      <c r="K5" s="150"/>
      <c r="L5" s="151"/>
      <c r="M5" s="151"/>
      <c r="N5" s="151"/>
      <c r="O5" s="151"/>
      <c r="P5" s="152"/>
      <c r="Q5" s="151"/>
      <c r="R5" s="153"/>
      <c r="S5" s="154"/>
      <c r="T5" s="200"/>
      <c r="U5" s="213" t="s">
        <v>416</v>
      </c>
      <c r="V5" s="214"/>
    </row>
    <row r="6" spans="1:22" ht="11.25" customHeight="1" x14ac:dyDescent="0.25">
      <c r="A6" s="167" t="s">
        <v>87</v>
      </c>
      <c r="B6" s="168"/>
      <c r="C6" s="168"/>
      <c r="D6" s="168"/>
      <c r="E6" s="169" t="s">
        <v>418</v>
      </c>
      <c r="F6" s="155" t="s">
        <v>419</v>
      </c>
      <c r="G6" s="156" t="s">
        <v>420</v>
      </c>
      <c r="H6" s="156" t="s">
        <v>421</v>
      </c>
      <c r="I6" s="156" t="s">
        <v>422</v>
      </c>
      <c r="J6" s="156" t="s">
        <v>423</v>
      </c>
      <c r="K6" s="156" t="s">
        <v>424</v>
      </c>
      <c r="L6" s="156" t="s">
        <v>425</v>
      </c>
      <c r="M6" s="156" t="s">
        <v>426</v>
      </c>
      <c r="N6" s="156" t="s">
        <v>427</v>
      </c>
      <c r="O6" s="156" t="s">
        <v>428</v>
      </c>
      <c r="P6" s="155" t="s">
        <v>429</v>
      </c>
      <c r="Q6" s="156" t="s">
        <v>418</v>
      </c>
      <c r="R6" s="170" t="s">
        <v>417</v>
      </c>
      <c r="S6" s="171" t="s">
        <v>90</v>
      </c>
      <c r="T6" s="166" t="s">
        <v>435</v>
      </c>
      <c r="U6" s="161" t="s">
        <v>91</v>
      </c>
      <c r="V6" s="157" t="s">
        <v>92</v>
      </c>
    </row>
    <row r="7" spans="1:22" ht="11.25" customHeight="1" x14ac:dyDescent="0.25">
      <c r="A7" s="172" t="s">
        <v>22</v>
      </c>
      <c r="B7" s="172"/>
      <c r="C7" s="172"/>
      <c r="D7" s="172"/>
      <c r="E7" s="173"/>
      <c r="F7" s="174"/>
      <c r="G7" s="175"/>
      <c r="H7" s="175"/>
      <c r="I7" s="175"/>
      <c r="J7" s="175"/>
      <c r="K7" s="175"/>
      <c r="L7" s="175"/>
      <c r="M7" s="175"/>
      <c r="N7" s="175"/>
      <c r="O7" s="175"/>
      <c r="P7" s="174"/>
      <c r="Q7" s="175"/>
      <c r="R7" s="176"/>
      <c r="S7" s="173"/>
      <c r="T7" s="158"/>
      <c r="U7" s="162"/>
      <c r="V7" s="163"/>
    </row>
    <row r="8" spans="1:22" ht="11.25" customHeight="1" x14ac:dyDescent="0.25">
      <c r="A8" s="172"/>
      <c r="B8" s="172" t="s">
        <v>23</v>
      </c>
      <c r="C8" s="172"/>
      <c r="D8" s="172"/>
      <c r="E8" s="173"/>
      <c r="F8" s="174"/>
      <c r="G8" s="175"/>
      <c r="H8" s="175"/>
      <c r="I8" s="175"/>
      <c r="J8" s="175"/>
      <c r="K8" s="175"/>
      <c r="L8" s="175"/>
      <c r="M8" s="175"/>
      <c r="N8" s="175"/>
      <c r="O8" s="175"/>
      <c r="P8" s="174"/>
      <c r="Q8" s="175"/>
      <c r="R8" s="176"/>
      <c r="S8" s="173"/>
      <c r="T8" s="158"/>
      <c r="U8" s="162"/>
      <c r="V8" s="163"/>
    </row>
    <row r="9" spans="1:22" ht="11.25" customHeight="1" x14ac:dyDescent="0.25">
      <c r="A9" s="172"/>
      <c r="B9" s="172"/>
      <c r="C9" s="172" t="s">
        <v>93</v>
      </c>
      <c r="D9" s="172"/>
      <c r="E9" s="173"/>
      <c r="F9" s="174">
        <v>108885.42</v>
      </c>
      <c r="G9" s="175">
        <v>98867.16</v>
      </c>
      <c r="H9" s="175">
        <v>85582.69</v>
      </c>
      <c r="I9" s="175">
        <v>89496.72</v>
      </c>
      <c r="J9" s="175">
        <v>81888.850000000006</v>
      </c>
      <c r="K9" s="175">
        <v>83947.41</v>
      </c>
      <c r="L9" s="175">
        <v>90777.22</v>
      </c>
      <c r="M9" s="175">
        <v>109512.19</v>
      </c>
      <c r="N9" s="175">
        <v>66404.91</v>
      </c>
      <c r="O9" s="175">
        <v>81780.95</v>
      </c>
      <c r="P9" s="174">
        <v>51403.1875</v>
      </c>
      <c r="Q9" s="175">
        <v>51403.1875</v>
      </c>
      <c r="R9" s="176">
        <v>999949.8949999999</v>
      </c>
      <c r="S9" s="173"/>
      <c r="T9" s="158"/>
      <c r="U9" s="162">
        <v>949949.88249999995</v>
      </c>
      <c r="V9" s="163">
        <v>50000.012499999953</v>
      </c>
    </row>
    <row r="10" spans="1:22" ht="11.25" customHeight="1" x14ac:dyDescent="0.25">
      <c r="A10" s="172"/>
      <c r="B10" s="172"/>
      <c r="C10" s="172" t="s">
        <v>94</v>
      </c>
      <c r="D10" s="172"/>
      <c r="E10" s="173"/>
      <c r="F10" s="174">
        <v>731.17</v>
      </c>
      <c r="G10" s="175">
        <v>1010.55</v>
      </c>
      <c r="H10" s="175">
        <v>907.35</v>
      </c>
      <c r="I10" s="175">
        <v>889.09</v>
      </c>
      <c r="J10" s="175">
        <v>1420.71</v>
      </c>
      <c r="K10" s="175">
        <v>1989.38</v>
      </c>
      <c r="L10" s="175">
        <v>3493.74</v>
      </c>
      <c r="M10" s="175">
        <v>3258.57</v>
      </c>
      <c r="N10" s="175">
        <v>3425.65</v>
      </c>
      <c r="O10" s="175">
        <v>3177.98</v>
      </c>
      <c r="P10" s="174">
        <v>3000</v>
      </c>
      <c r="Q10" s="175">
        <v>3000</v>
      </c>
      <c r="R10" s="176">
        <v>26304.19</v>
      </c>
      <c r="S10" s="173"/>
      <c r="T10" s="158"/>
      <c r="U10" s="162">
        <v>23126.21</v>
      </c>
      <c r="V10" s="163">
        <v>3177.9799999999996</v>
      </c>
    </row>
    <row r="11" spans="1:22" ht="11.25" customHeight="1" x14ac:dyDescent="0.25">
      <c r="A11" s="172"/>
      <c r="B11" s="172"/>
      <c r="C11" s="177" t="s">
        <v>95</v>
      </c>
      <c r="D11" s="177"/>
      <c r="E11" s="178"/>
      <c r="F11" s="179">
        <v>109616.59</v>
      </c>
      <c r="G11" s="180">
        <v>99877.71</v>
      </c>
      <c r="H11" s="180">
        <v>86490.040000000008</v>
      </c>
      <c r="I11" s="180">
        <v>90385.81</v>
      </c>
      <c r="J11" s="180">
        <v>83309.560000000012</v>
      </c>
      <c r="K11" s="180">
        <v>85936.790000000008</v>
      </c>
      <c r="L11" s="180">
        <v>94270.96</v>
      </c>
      <c r="M11" s="180">
        <v>112770.76000000001</v>
      </c>
      <c r="N11" s="180">
        <v>69830.559999999998</v>
      </c>
      <c r="O11" s="180">
        <v>84958.93</v>
      </c>
      <c r="P11" s="179">
        <v>54403.1875</v>
      </c>
      <c r="Q11" s="180">
        <v>54403.1875</v>
      </c>
      <c r="R11" s="181">
        <v>1026254.0849999998</v>
      </c>
      <c r="S11" s="178"/>
      <c r="T11" s="159"/>
      <c r="U11" s="164">
        <v>973076.09249999991</v>
      </c>
      <c r="V11" s="159">
        <v>53177.992499999949</v>
      </c>
    </row>
    <row r="12" spans="1:22" ht="11.25" customHeight="1" x14ac:dyDescent="0.25">
      <c r="A12" s="172"/>
      <c r="B12" s="172" t="s">
        <v>24</v>
      </c>
      <c r="C12" s="172"/>
      <c r="D12" s="172"/>
      <c r="E12" s="173"/>
      <c r="F12" s="174"/>
      <c r="G12" s="175"/>
      <c r="H12" s="175"/>
      <c r="I12" s="175"/>
      <c r="J12" s="175"/>
      <c r="K12" s="175"/>
      <c r="L12" s="175"/>
      <c r="M12" s="175"/>
      <c r="N12" s="175"/>
      <c r="O12" s="175"/>
      <c r="P12" s="174"/>
      <c r="Q12" s="175"/>
      <c r="R12" s="176"/>
      <c r="S12" s="173"/>
      <c r="T12" s="158"/>
      <c r="U12" s="162"/>
      <c r="V12" s="163"/>
    </row>
    <row r="13" spans="1:22" ht="11.25" customHeight="1" x14ac:dyDescent="0.25">
      <c r="A13" s="172"/>
      <c r="B13" s="172"/>
      <c r="C13" s="172" t="s">
        <v>96</v>
      </c>
      <c r="D13" s="172"/>
      <c r="E13" s="173"/>
      <c r="F13" s="174">
        <v>544175.28</v>
      </c>
      <c r="G13" s="175">
        <v>521256</v>
      </c>
      <c r="H13" s="175">
        <v>571931</v>
      </c>
      <c r="I13" s="175">
        <v>1138295.82</v>
      </c>
      <c r="J13" s="175">
        <v>586079</v>
      </c>
      <c r="K13" s="175">
        <v>598844</v>
      </c>
      <c r="L13" s="175">
        <v>1042155</v>
      </c>
      <c r="M13" s="175">
        <v>662368</v>
      </c>
      <c r="N13" s="175">
        <v>706673</v>
      </c>
      <c r="O13" s="175">
        <v>706672</v>
      </c>
      <c r="P13" s="174">
        <v>711163</v>
      </c>
      <c r="Q13" s="175">
        <v>711163</v>
      </c>
      <c r="R13" s="176">
        <v>8500775.0999999996</v>
      </c>
      <c r="S13" s="173" t="s">
        <v>97</v>
      </c>
      <c r="T13" s="158"/>
      <c r="U13" s="162">
        <v>8500775.0999999996</v>
      </c>
      <c r="V13" s="163">
        <v>0</v>
      </c>
    </row>
    <row r="14" spans="1:22" ht="11.25" customHeight="1" x14ac:dyDescent="0.25">
      <c r="A14" s="172"/>
      <c r="B14" s="172"/>
      <c r="C14" s="172" t="s">
        <v>98</v>
      </c>
      <c r="D14" s="172"/>
      <c r="E14" s="173"/>
      <c r="F14" s="174">
        <v>1191</v>
      </c>
      <c r="G14" s="175">
        <v>1190</v>
      </c>
      <c r="H14" s="175">
        <v>1191</v>
      </c>
      <c r="I14" s="175">
        <v>24588</v>
      </c>
      <c r="J14" s="175">
        <v>7040</v>
      </c>
      <c r="K14" s="175">
        <v>0</v>
      </c>
      <c r="L14" s="175">
        <v>3150</v>
      </c>
      <c r="M14" s="175">
        <v>5480</v>
      </c>
      <c r="N14" s="175">
        <v>5480</v>
      </c>
      <c r="O14" s="175">
        <v>5480</v>
      </c>
      <c r="P14" s="174">
        <v>5480</v>
      </c>
      <c r="Q14" s="175">
        <v>5480</v>
      </c>
      <c r="R14" s="176">
        <v>65750</v>
      </c>
      <c r="S14" s="173"/>
      <c r="T14" s="158"/>
      <c r="U14" s="162">
        <v>60200</v>
      </c>
      <c r="V14" s="163">
        <v>5550</v>
      </c>
    </row>
    <row r="15" spans="1:22" ht="11.25" customHeight="1" x14ac:dyDescent="0.25">
      <c r="A15" s="172"/>
      <c r="B15" s="172"/>
      <c r="C15" s="172" t="s">
        <v>99</v>
      </c>
      <c r="D15" s="172"/>
      <c r="E15" s="173"/>
      <c r="F15" s="174">
        <v>25715.97</v>
      </c>
      <c r="G15" s="175">
        <v>25052.9</v>
      </c>
      <c r="H15" s="175">
        <v>25056.17</v>
      </c>
      <c r="I15" s="175">
        <v>21289.7</v>
      </c>
      <c r="J15" s="175">
        <v>28286.89</v>
      </c>
      <c r="K15" s="175">
        <v>25060.32</v>
      </c>
      <c r="L15" s="175">
        <v>24947.54</v>
      </c>
      <c r="M15" s="175">
        <v>24954.55</v>
      </c>
      <c r="N15" s="175">
        <v>24947.39</v>
      </c>
      <c r="O15" s="175">
        <v>24948.29</v>
      </c>
      <c r="P15" s="174">
        <v>24555.140625</v>
      </c>
      <c r="Q15" s="175">
        <v>24555.140625</v>
      </c>
      <c r="R15" s="176">
        <v>299370.00124999997</v>
      </c>
      <c r="S15" s="173"/>
      <c r="T15" s="158"/>
      <c r="U15" s="162">
        <v>299369.99249999999</v>
      </c>
      <c r="V15" s="163">
        <v>8.7499999790452421E-3</v>
      </c>
    </row>
    <row r="16" spans="1:22" ht="11.25" customHeight="1" x14ac:dyDescent="0.25">
      <c r="A16" s="172"/>
      <c r="B16" s="172"/>
      <c r="C16" s="172" t="s">
        <v>100</v>
      </c>
      <c r="D16" s="172"/>
      <c r="E16" s="173"/>
      <c r="F16" s="174">
        <v>0</v>
      </c>
      <c r="G16" s="175">
        <v>0</v>
      </c>
      <c r="H16" s="175">
        <v>0</v>
      </c>
      <c r="I16" s="175">
        <v>0</v>
      </c>
      <c r="J16" s="175">
        <v>0</v>
      </c>
      <c r="K16" s="175">
        <v>0</v>
      </c>
      <c r="L16" s="175">
        <v>0</v>
      </c>
      <c r="M16" s="175">
        <v>0</v>
      </c>
      <c r="N16" s="175">
        <v>0</v>
      </c>
      <c r="O16" s="175">
        <v>0</v>
      </c>
      <c r="P16" s="174">
        <v>0</v>
      </c>
      <c r="Q16" s="175">
        <v>0</v>
      </c>
      <c r="R16" s="176">
        <v>0</v>
      </c>
      <c r="S16" s="173"/>
      <c r="T16" s="158"/>
      <c r="U16" s="162">
        <v>0</v>
      </c>
      <c r="V16" s="163">
        <v>0</v>
      </c>
    </row>
    <row r="17" spans="1:22" ht="11.25" customHeight="1" x14ac:dyDescent="0.25">
      <c r="A17" s="172"/>
      <c r="B17" s="172"/>
      <c r="C17" s="172" t="s">
        <v>101</v>
      </c>
      <c r="D17" s="172"/>
      <c r="E17" s="173"/>
      <c r="F17" s="174">
        <v>0</v>
      </c>
      <c r="G17" s="175">
        <v>0</v>
      </c>
      <c r="H17" s="175">
        <v>0</v>
      </c>
      <c r="I17" s="175">
        <v>0</v>
      </c>
      <c r="J17" s="175">
        <v>0</v>
      </c>
      <c r="K17" s="175">
        <v>0</v>
      </c>
      <c r="L17" s="175">
        <v>0</v>
      </c>
      <c r="M17" s="175">
        <v>0</v>
      </c>
      <c r="N17" s="175">
        <v>0</v>
      </c>
      <c r="O17" s="175">
        <v>0</v>
      </c>
      <c r="P17" s="174">
        <v>0</v>
      </c>
      <c r="Q17" s="175">
        <v>0</v>
      </c>
      <c r="R17" s="176">
        <v>0</v>
      </c>
      <c r="S17" s="173"/>
      <c r="T17" s="158"/>
      <c r="U17" s="162">
        <v>0</v>
      </c>
      <c r="V17" s="163">
        <v>0</v>
      </c>
    </row>
    <row r="18" spans="1:22" ht="11.25" customHeight="1" x14ac:dyDescent="0.25">
      <c r="A18" s="172"/>
      <c r="B18" s="172"/>
      <c r="C18" s="177" t="s">
        <v>102</v>
      </c>
      <c r="D18" s="177"/>
      <c r="E18" s="178"/>
      <c r="F18" s="179">
        <v>571082.25</v>
      </c>
      <c r="G18" s="180">
        <v>547498.9</v>
      </c>
      <c r="H18" s="180">
        <v>598178.17000000004</v>
      </c>
      <c r="I18" s="180">
        <v>1184173.52</v>
      </c>
      <c r="J18" s="180">
        <v>621405.89</v>
      </c>
      <c r="K18" s="180">
        <v>623904.31999999995</v>
      </c>
      <c r="L18" s="180">
        <v>1070252.54</v>
      </c>
      <c r="M18" s="180">
        <v>692802.55</v>
      </c>
      <c r="N18" s="180">
        <v>737100.39</v>
      </c>
      <c r="O18" s="180">
        <v>737100.29</v>
      </c>
      <c r="P18" s="179">
        <v>741198.140625</v>
      </c>
      <c r="Q18" s="180">
        <v>741198.140625</v>
      </c>
      <c r="R18" s="181">
        <v>8865895.1012500003</v>
      </c>
      <c r="S18" s="178"/>
      <c r="T18" s="159"/>
      <c r="U18" s="164">
        <v>8860345.0924999993</v>
      </c>
      <c r="V18" s="159">
        <v>5550.008749999979</v>
      </c>
    </row>
    <row r="19" spans="1:22" ht="11.25" customHeight="1" x14ac:dyDescent="0.25">
      <c r="A19" s="172"/>
      <c r="B19" s="172" t="s">
        <v>25</v>
      </c>
      <c r="C19" s="172"/>
      <c r="D19" s="172"/>
      <c r="E19" s="173"/>
      <c r="F19" s="174"/>
      <c r="G19" s="175"/>
      <c r="H19" s="175"/>
      <c r="I19" s="175"/>
      <c r="J19" s="175"/>
      <c r="K19" s="175"/>
      <c r="L19" s="175"/>
      <c r="M19" s="175"/>
      <c r="N19" s="175"/>
      <c r="O19" s="175"/>
      <c r="P19" s="174"/>
      <c r="Q19" s="175"/>
      <c r="R19" s="176"/>
      <c r="S19" s="173"/>
      <c r="T19" s="158"/>
      <c r="U19" s="162"/>
      <c r="V19" s="163"/>
    </row>
    <row r="20" spans="1:22" ht="11.25" customHeight="1" x14ac:dyDescent="0.25">
      <c r="A20" s="172"/>
      <c r="B20" s="172"/>
      <c r="C20" s="172" t="s">
        <v>103</v>
      </c>
      <c r="D20" s="172"/>
      <c r="E20" s="173"/>
      <c r="F20" s="174">
        <v>0</v>
      </c>
      <c r="G20" s="175">
        <v>0</v>
      </c>
      <c r="H20" s="175">
        <v>0</v>
      </c>
      <c r="I20" s="175">
        <v>0</v>
      </c>
      <c r="J20" s="175">
        <v>0</v>
      </c>
      <c r="K20" s="175">
        <v>28489.39</v>
      </c>
      <c r="L20" s="175">
        <v>0</v>
      </c>
      <c r="M20" s="175">
        <v>39565.129999999997</v>
      </c>
      <c r="N20" s="175">
        <v>0</v>
      </c>
      <c r="O20" s="175">
        <v>0</v>
      </c>
      <c r="P20" s="174">
        <v>15972.73828125</v>
      </c>
      <c r="Q20" s="175">
        <v>15972.73828125</v>
      </c>
      <c r="R20" s="176">
        <v>99999.99656249999</v>
      </c>
      <c r="S20" s="173"/>
      <c r="T20" s="158"/>
      <c r="U20" s="162">
        <v>99999.99656249999</v>
      </c>
      <c r="V20" s="163">
        <v>0</v>
      </c>
    </row>
    <row r="21" spans="1:22" ht="11.25" customHeight="1" x14ac:dyDescent="0.25">
      <c r="A21" s="172"/>
      <c r="B21" s="172"/>
      <c r="C21" s="172" t="s">
        <v>104</v>
      </c>
      <c r="D21" s="172"/>
      <c r="E21" s="173"/>
      <c r="F21" s="174">
        <v>0</v>
      </c>
      <c r="G21" s="175">
        <v>0</v>
      </c>
      <c r="H21" s="175">
        <v>0</v>
      </c>
      <c r="I21" s="175">
        <v>0</v>
      </c>
      <c r="J21" s="175">
        <v>0</v>
      </c>
      <c r="K21" s="175">
        <v>408031.61</v>
      </c>
      <c r="L21" s="175">
        <v>0</v>
      </c>
      <c r="M21" s="175">
        <v>0</v>
      </c>
      <c r="N21" s="175">
        <v>0</v>
      </c>
      <c r="O21" s="175">
        <v>257071.43</v>
      </c>
      <c r="P21" s="174">
        <v>665542.5</v>
      </c>
      <c r="Q21" s="175">
        <v>665542.5</v>
      </c>
      <c r="R21" s="176">
        <v>1996188.04</v>
      </c>
      <c r="S21" s="173"/>
      <c r="T21" s="158"/>
      <c r="U21" s="162">
        <v>1996187.9224999999</v>
      </c>
      <c r="V21" s="163">
        <v>0.11750000016763806</v>
      </c>
    </row>
    <row r="22" spans="1:22" ht="11.25" customHeight="1" x14ac:dyDescent="0.25">
      <c r="A22" s="172"/>
      <c r="B22" s="172"/>
      <c r="C22" s="172" t="s">
        <v>105</v>
      </c>
      <c r="D22" s="172"/>
      <c r="E22" s="173"/>
      <c r="F22" s="174">
        <v>0</v>
      </c>
      <c r="G22" s="175">
        <v>0</v>
      </c>
      <c r="H22" s="175">
        <v>0</v>
      </c>
      <c r="I22" s="175">
        <v>0</v>
      </c>
      <c r="J22" s="175">
        <v>0</v>
      </c>
      <c r="K22" s="175">
        <v>0</v>
      </c>
      <c r="L22" s="175">
        <v>3400.23</v>
      </c>
      <c r="M22" s="175">
        <v>0</v>
      </c>
      <c r="N22" s="175">
        <v>0</v>
      </c>
      <c r="O22" s="175">
        <v>0</v>
      </c>
      <c r="P22" s="174">
        <v>-0.114990234375</v>
      </c>
      <c r="Q22" s="175">
        <v>-0.114990234375</v>
      </c>
      <c r="R22" s="176">
        <v>3400.00001953125</v>
      </c>
      <c r="S22" s="173"/>
      <c r="T22" s="158"/>
      <c r="U22" s="162">
        <v>3400.00001953125</v>
      </c>
      <c r="V22" s="163">
        <v>0</v>
      </c>
    </row>
    <row r="23" spans="1:22" ht="11.25" customHeight="1" x14ac:dyDescent="0.25">
      <c r="A23" s="172"/>
      <c r="B23" s="172"/>
      <c r="C23" s="172" t="s">
        <v>106</v>
      </c>
      <c r="D23" s="172"/>
      <c r="E23" s="173"/>
      <c r="F23" s="174">
        <v>0</v>
      </c>
      <c r="G23" s="175">
        <v>0</v>
      </c>
      <c r="H23" s="175">
        <v>10898</v>
      </c>
      <c r="I23" s="175">
        <v>0</v>
      </c>
      <c r="J23" s="175">
        <v>0</v>
      </c>
      <c r="K23" s="175">
        <v>0</v>
      </c>
      <c r="L23" s="175">
        <v>0</v>
      </c>
      <c r="M23" s="175">
        <v>0</v>
      </c>
      <c r="N23" s="175">
        <v>0</v>
      </c>
      <c r="O23" s="175">
        <v>0</v>
      </c>
      <c r="P23" s="174">
        <v>-5449</v>
      </c>
      <c r="Q23" s="175">
        <v>-5449</v>
      </c>
      <c r="R23" s="176">
        <v>0</v>
      </c>
      <c r="S23" s="173"/>
      <c r="T23" s="158"/>
      <c r="U23" s="162">
        <v>-2.44140625E-4</v>
      </c>
      <c r="V23" s="163">
        <v>2.44140625E-4</v>
      </c>
    </row>
    <row r="24" spans="1:22" ht="11.25" customHeight="1" x14ac:dyDescent="0.25">
      <c r="A24" s="172"/>
      <c r="B24" s="172"/>
      <c r="C24" s="172" t="s">
        <v>107</v>
      </c>
      <c r="D24" s="172"/>
      <c r="E24" s="173"/>
      <c r="F24" s="174">
        <v>0</v>
      </c>
      <c r="G24" s="175">
        <v>0</v>
      </c>
      <c r="H24" s="175">
        <v>0</v>
      </c>
      <c r="I24" s="175">
        <v>0</v>
      </c>
      <c r="J24" s="175">
        <v>32117.05</v>
      </c>
      <c r="K24" s="175">
        <v>9007.81</v>
      </c>
      <c r="L24" s="175">
        <v>11064.49</v>
      </c>
      <c r="M24" s="175">
        <v>0</v>
      </c>
      <c r="N24" s="175">
        <v>26223.86</v>
      </c>
      <c r="O24" s="175">
        <v>0</v>
      </c>
      <c r="P24" s="174">
        <v>77284.890625</v>
      </c>
      <c r="Q24" s="175">
        <v>77284.890625</v>
      </c>
      <c r="R24" s="176">
        <v>232982.99124999999</v>
      </c>
      <c r="S24" s="173" t="s">
        <v>108</v>
      </c>
      <c r="T24" s="158"/>
      <c r="U24" s="162">
        <v>232982.99515624999</v>
      </c>
      <c r="V24" s="163">
        <v>-3.90625E-3</v>
      </c>
    </row>
    <row r="25" spans="1:22" ht="11.25" customHeight="1" x14ac:dyDescent="0.25">
      <c r="A25" s="172"/>
      <c r="B25" s="172"/>
      <c r="C25" s="172" t="s">
        <v>109</v>
      </c>
      <c r="D25" s="172"/>
      <c r="E25" s="173"/>
      <c r="F25" s="174">
        <v>0</v>
      </c>
      <c r="G25" s="175">
        <v>0</v>
      </c>
      <c r="H25" s="175">
        <v>0</v>
      </c>
      <c r="I25" s="175">
        <v>0</v>
      </c>
      <c r="J25" s="175">
        <v>0</v>
      </c>
      <c r="K25" s="175">
        <v>0</v>
      </c>
      <c r="L25" s="175">
        <v>0</v>
      </c>
      <c r="M25" s="175">
        <v>0</v>
      </c>
      <c r="N25" s="175">
        <v>0</v>
      </c>
      <c r="O25" s="175">
        <v>0</v>
      </c>
      <c r="P25" s="174">
        <v>1262</v>
      </c>
      <c r="Q25" s="175">
        <v>1262</v>
      </c>
      <c r="R25" s="176">
        <v>2524</v>
      </c>
      <c r="S25" s="173"/>
      <c r="T25" s="158"/>
      <c r="U25" s="162">
        <v>2523.9999389648438</v>
      </c>
      <c r="V25" s="163">
        <v>6.103515625E-5</v>
      </c>
    </row>
    <row r="26" spans="1:22" ht="11.25" customHeight="1" x14ac:dyDescent="0.25">
      <c r="A26" s="172"/>
      <c r="B26" s="172"/>
      <c r="C26" s="172" t="s">
        <v>110</v>
      </c>
      <c r="D26" s="172"/>
      <c r="E26" s="173"/>
      <c r="F26" s="174">
        <v>0</v>
      </c>
      <c r="G26" s="175">
        <v>19773.87</v>
      </c>
      <c r="H26" s="175">
        <v>19420.240000000002</v>
      </c>
      <c r="I26" s="175">
        <v>42088.01</v>
      </c>
      <c r="J26" s="175">
        <v>33796.74</v>
      </c>
      <c r="K26" s="175">
        <v>31200.21</v>
      </c>
      <c r="L26" s="175">
        <v>0</v>
      </c>
      <c r="M26" s="175">
        <v>65697.679999999993</v>
      </c>
      <c r="N26" s="175">
        <v>32395.279999999999</v>
      </c>
      <c r="O26" s="175">
        <v>34955.5</v>
      </c>
      <c r="P26" s="174">
        <v>11036.234375</v>
      </c>
      <c r="Q26" s="175">
        <v>11036.234375</v>
      </c>
      <c r="R26" s="176">
        <v>301399.99874999997</v>
      </c>
      <c r="S26" s="173"/>
      <c r="T26" s="158"/>
      <c r="U26" s="162">
        <v>301399.99679687497</v>
      </c>
      <c r="V26" s="163">
        <v>1.953125E-3</v>
      </c>
    </row>
    <row r="27" spans="1:22" ht="11.25" customHeight="1" x14ac:dyDescent="0.25">
      <c r="A27" s="172"/>
      <c r="B27" s="172"/>
      <c r="C27" s="172" t="s">
        <v>111</v>
      </c>
      <c r="D27" s="172"/>
      <c r="E27" s="173"/>
      <c r="F27" s="174">
        <v>0</v>
      </c>
      <c r="G27" s="175">
        <v>5806.54</v>
      </c>
      <c r="H27" s="175">
        <v>8223.8700000000008</v>
      </c>
      <c r="I27" s="175">
        <v>17167.63</v>
      </c>
      <c r="J27" s="175">
        <v>13438.17</v>
      </c>
      <c r="K27" s="175">
        <v>12245.19</v>
      </c>
      <c r="L27" s="175">
        <v>0</v>
      </c>
      <c r="M27" s="175">
        <v>25000.68</v>
      </c>
      <c r="N27" s="175">
        <v>12596.96</v>
      </c>
      <c r="O27" s="175">
        <v>13594.03</v>
      </c>
      <c r="P27" s="174">
        <v>11038.46484375</v>
      </c>
      <c r="Q27" s="175">
        <v>11038.46484375</v>
      </c>
      <c r="R27" s="176">
        <v>130149.99968750001</v>
      </c>
      <c r="S27" s="173"/>
      <c r="T27" s="158"/>
      <c r="U27" s="162">
        <v>130150.00093750001</v>
      </c>
      <c r="V27" s="163">
        <v>-1.2500000011641532E-3</v>
      </c>
    </row>
    <row r="28" spans="1:22" ht="11.25" customHeight="1" x14ac:dyDescent="0.25">
      <c r="A28" s="172"/>
      <c r="B28" s="172"/>
      <c r="C28" s="172" t="s">
        <v>112</v>
      </c>
      <c r="D28" s="172"/>
      <c r="E28" s="173"/>
      <c r="F28" s="174">
        <v>0</v>
      </c>
      <c r="G28" s="175">
        <v>0</v>
      </c>
      <c r="H28" s="175">
        <v>0</v>
      </c>
      <c r="I28" s="175">
        <v>0</v>
      </c>
      <c r="J28" s="175">
        <v>0</v>
      </c>
      <c r="K28" s="175">
        <v>9475.77</v>
      </c>
      <c r="L28" s="175">
        <v>0</v>
      </c>
      <c r="M28" s="175">
        <v>7539.77</v>
      </c>
      <c r="N28" s="175">
        <v>2192.54</v>
      </c>
      <c r="O28" s="175">
        <v>3292.87</v>
      </c>
      <c r="P28" s="174">
        <v>2121.96</v>
      </c>
      <c r="Q28" s="175">
        <v>2121.96</v>
      </c>
      <c r="R28" s="176">
        <v>26744.87</v>
      </c>
      <c r="S28" s="173"/>
      <c r="T28" s="158"/>
      <c r="U28" s="162">
        <v>25573.96</v>
      </c>
      <c r="V28" s="163">
        <v>1170.9099999999999</v>
      </c>
    </row>
    <row r="29" spans="1:22" ht="11.25" customHeight="1" x14ac:dyDescent="0.25">
      <c r="A29" s="172"/>
      <c r="B29" s="172"/>
      <c r="C29" s="172" t="s">
        <v>113</v>
      </c>
      <c r="D29" s="172"/>
      <c r="E29" s="173"/>
      <c r="F29" s="174">
        <v>0</v>
      </c>
      <c r="G29" s="175">
        <v>0</v>
      </c>
      <c r="H29" s="175">
        <v>0</v>
      </c>
      <c r="I29" s="175">
        <v>0</v>
      </c>
      <c r="J29" s="175">
        <v>118315.8</v>
      </c>
      <c r="K29" s="175">
        <v>37657.72</v>
      </c>
      <c r="L29" s="175">
        <v>17613.93</v>
      </c>
      <c r="M29" s="175">
        <v>0</v>
      </c>
      <c r="N29" s="175">
        <v>77871.070000000007</v>
      </c>
      <c r="O29" s="175">
        <v>30922.39</v>
      </c>
      <c r="P29" s="174">
        <v>39026.046875</v>
      </c>
      <c r="Q29" s="175">
        <v>39026.046875</v>
      </c>
      <c r="R29" s="176">
        <v>360433.00375000003</v>
      </c>
      <c r="S29" s="173" t="s">
        <v>114</v>
      </c>
      <c r="T29" s="158"/>
      <c r="U29" s="162">
        <v>360433.00437500002</v>
      </c>
      <c r="V29" s="163">
        <v>-6.2499998603016138E-4</v>
      </c>
    </row>
    <row r="30" spans="1:22" ht="11.25" customHeight="1" x14ac:dyDescent="0.25">
      <c r="A30" s="172"/>
      <c r="B30" s="172"/>
      <c r="C30" s="172" t="s">
        <v>115</v>
      </c>
      <c r="D30" s="172"/>
      <c r="E30" s="173"/>
      <c r="F30" s="174">
        <v>0</v>
      </c>
      <c r="G30" s="175">
        <v>0</v>
      </c>
      <c r="H30" s="175">
        <v>0</v>
      </c>
      <c r="I30" s="175">
        <v>0</v>
      </c>
      <c r="J30" s="175">
        <v>8652.8799999999992</v>
      </c>
      <c r="K30" s="175">
        <v>2754.05</v>
      </c>
      <c r="L30" s="175">
        <v>1288.17</v>
      </c>
      <c r="M30" s="175">
        <v>0</v>
      </c>
      <c r="N30" s="175">
        <v>5695</v>
      </c>
      <c r="O30" s="175">
        <v>2261.4699999999998</v>
      </c>
      <c r="P30" s="174">
        <v>2488.71484375</v>
      </c>
      <c r="Q30" s="175">
        <v>2488.71484375</v>
      </c>
      <c r="R30" s="176">
        <v>25628.9996875</v>
      </c>
      <c r="S30" s="173"/>
      <c r="T30" s="158"/>
      <c r="U30" s="162">
        <v>25629.000390624999</v>
      </c>
      <c r="V30" s="163">
        <v>-7.0312499883584678E-4</v>
      </c>
    </row>
    <row r="31" spans="1:22" ht="11.25" customHeight="1" x14ac:dyDescent="0.25">
      <c r="A31" s="172"/>
      <c r="B31" s="172"/>
      <c r="C31" s="172" t="s">
        <v>116</v>
      </c>
      <c r="D31" s="172"/>
      <c r="E31" s="173"/>
      <c r="F31" s="174">
        <v>0</v>
      </c>
      <c r="G31" s="175">
        <v>0</v>
      </c>
      <c r="H31" s="175">
        <v>0</v>
      </c>
      <c r="I31" s="175">
        <v>0.01</v>
      </c>
      <c r="J31" s="175">
        <v>14939.38</v>
      </c>
      <c r="K31" s="175">
        <v>4754.93</v>
      </c>
      <c r="L31" s="175">
        <v>2224.06</v>
      </c>
      <c r="M31" s="175">
        <v>0</v>
      </c>
      <c r="N31" s="175">
        <v>9832.5400000000009</v>
      </c>
      <c r="O31" s="175">
        <v>3904.48</v>
      </c>
      <c r="P31" s="174">
        <v>4395.80078125</v>
      </c>
      <c r="Q31" s="175">
        <v>4395.80078125</v>
      </c>
      <c r="R31" s="176">
        <v>44447.001562500001</v>
      </c>
      <c r="S31" s="173"/>
      <c r="T31" s="158"/>
      <c r="U31" s="162">
        <v>44447.000566406248</v>
      </c>
      <c r="V31" s="163">
        <v>9.9609375320142135E-4</v>
      </c>
    </row>
    <row r="32" spans="1:22" ht="11.25" customHeight="1" x14ac:dyDescent="0.25">
      <c r="A32" s="172"/>
      <c r="B32" s="172"/>
      <c r="C32" s="172" t="s">
        <v>117</v>
      </c>
      <c r="D32" s="172"/>
      <c r="E32" s="173"/>
      <c r="F32" s="174">
        <v>0</v>
      </c>
      <c r="G32" s="175">
        <v>72886.14</v>
      </c>
      <c r="H32" s="175">
        <v>0</v>
      </c>
      <c r="I32" s="175">
        <v>0</v>
      </c>
      <c r="J32" s="175">
        <v>0</v>
      </c>
      <c r="K32" s="175">
        <v>0</v>
      </c>
      <c r="L32" s="175">
        <v>0</v>
      </c>
      <c r="M32" s="175">
        <v>0</v>
      </c>
      <c r="N32" s="175">
        <v>0</v>
      </c>
      <c r="O32" s="175">
        <v>0</v>
      </c>
      <c r="P32" s="174">
        <v>-36443.0703125</v>
      </c>
      <c r="Q32" s="175">
        <v>-36443.0703125</v>
      </c>
      <c r="R32" s="176">
        <v>-6.2500000058207661E-4</v>
      </c>
      <c r="S32" s="173"/>
      <c r="T32" s="158"/>
      <c r="U32" s="162">
        <v>-2.5781250005820766E-3</v>
      </c>
      <c r="V32" s="163">
        <v>1.953125E-3</v>
      </c>
    </row>
    <row r="33" spans="1:22" ht="11.25" customHeight="1" x14ac:dyDescent="0.25">
      <c r="A33" s="172"/>
      <c r="B33" s="172"/>
      <c r="C33" s="172" t="s">
        <v>118</v>
      </c>
      <c r="D33" s="172"/>
      <c r="E33" s="173"/>
      <c r="F33" s="174">
        <v>0</v>
      </c>
      <c r="G33" s="175">
        <v>0</v>
      </c>
      <c r="H33" s="175">
        <v>0</v>
      </c>
      <c r="I33" s="175">
        <v>0</v>
      </c>
      <c r="J33" s="175">
        <v>0</v>
      </c>
      <c r="K33" s="175">
        <v>0</v>
      </c>
      <c r="L33" s="175">
        <v>0</v>
      </c>
      <c r="M33" s="175">
        <v>0</v>
      </c>
      <c r="N33" s="175">
        <v>0</v>
      </c>
      <c r="O33" s="175">
        <v>0</v>
      </c>
      <c r="P33" s="174">
        <v>22550</v>
      </c>
      <c r="Q33" s="175">
        <v>22550</v>
      </c>
      <c r="R33" s="176">
        <v>45100</v>
      </c>
      <c r="S33" s="173" t="s">
        <v>119</v>
      </c>
      <c r="T33" s="158"/>
      <c r="U33" s="162">
        <v>45099.9990234375</v>
      </c>
      <c r="V33" s="163">
        <v>9.765625E-4</v>
      </c>
    </row>
    <row r="34" spans="1:22" ht="11.25" customHeight="1" x14ac:dyDescent="0.25">
      <c r="A34" s="172"/>
      <c r="B34" s="172"/>
      <c r="C34" s="177" t="s">
        <v>120</v>
      </c>
      <c r="D34" s="177"/>
      <c r="E34" s="178"/>
      <c r="F34" s="179">
        <v>0</v>
      </c>
      <c r="G34" s="180">
        <v>98466.55</v>
      </c>
      <c r="H34" s="180">
        <v>38542.11</v>
      </c>
      <c r="I34" s="180">
        <v>59255.65</v>
      </c>
      <c r="J34" s="180">
        <v>221260.02000000002</v>
      </c>
      <c r="K34" s="180">
        <v>543616.68000000017</v>
      </c>
      <c r="L34" s="180">
        <v>35590.879999999997</v>
      </c>
      <c r="M34" s="180">
        <v>137803.25999999998</v>
      </c>
      <c r="N34" s="180">
        <v>166807.25000000003</v>
      </c>
      <c r="O34" s="180">
        <v>346002.17</v>
      </c>
      <c r="P34" s="179">
        <v>810827.16532226559</v>
      </c>
      <c r="Q34" s="180">
        <v>810827.16532226559</v>
      </c>
      <c r="R34" s="181">
        <v>3268998.900644531</v>
      </c>
      <c r="S34" s="178"/>
      <c r="T34" s="159"/>
      <c r="U34" s="164">
        <v>3267827.873444824</v>
      </c>
      <c r="V34" s="159">
        <v>1171.0271997072159</v>
      </c>
    </row>
    <row r="35" spans="1:22" ht="11.25" customHeight="1" x14ac:dyDescent="0.25">
      <c r="A35" s="172"/>
      <c r="B35" s="172" t="s">
        <v>26</v>
      </c>
      <c r="C35" s="172"/>
      <c r="D35" s="172"/>
      <c r="E35" s="173"/>
      <c r="F35" s="174"/>
      <c r="G35" s="175"/>
      <c r="H35" s="175"/>
      <c r="I35" s="175"/>
      <c r="J35" s="175"/>
      <c r="K35" s="175"/>
      <c r="L35" s="175"/>
      <c r="M35" s="175"/>
      <c r="N35" s="175"/>
      <c r="O35" s="175"/>
      <c r="P35" s="174"/>
      <c r="Q35" s="175"/>
      <c r="R35" s="176"/>
      <c r="S35" s="173"/>
      <c r="T35" s="158"/>
      <c r="U35" s="162"/>
      <c r="V35" s="163"/>
    </row>
    <row r="36" spans="1:22" ht="11.25" customHeight="1" x14ac:dyDescent="0.25">
      <c r="A36" s="172"/>
      <c r="B36" s="172"/>
      <c r="C36" s="172" t="s">
        <v>121</v>
      </c>
      <c r="D36" s="172"/>
      <c r="E36" s="173"/>
      <c r="F36" s="174">
        <v>3090.39</v>
      </c>
      <c r="G36" s="175">
        <v>155448.59</v>
      </c>
      <c r="H36" s="175">
        <v>20168.349999999999</v>
      </c>
      <c r="I36" s="175">
        <v>4975.82</v>
      </c>
      <c r="J36" s="175">
        <v>971.78</v>
      </c>
      <c r="K36" s="175">
        <v>110030.22</v>
      </c>
      <c r="L36" s="175">
        <v>500</v>
      </c>
      <c r="M36" s="175">
        <v>19036.64</v>
      </c>
      <c r="N36" s="175">
        <v>3730.73</v>
      </c>
      <c r="O36" s="175">
        <v>5670</v>
      </c>
      <c r="P36" s="174">
        <v>88188.734375</v>
      </c>
      <c r="Q36" s="175">
        <v>88188.734375</v>
      </c>
      <c r="R36" s="176">
        <v>499999.98875000002</v>
      </c>
      <c r="S36" s="173" t="s">
        <v>122</v>
      </c>
      <c r="T36" s="158"/>
      <c r="U36" s="162">
        <v>499999.98484375002</v>
      </c>
      <c r="V36" s="163">
        <v>3.90625E-3</v>
      </c>
    </row>
    <row r="37" spans="1:22" ht="11.25" customHeight="1" x14ac:dyDescent="0.25">
      <c r="A37" s="172"/>
      <c r="B37" s="172"/>
      <c r="C37" s="177" t="s">
        <v>123</v>
      </c>
      <c r="D37" s="177"/>
      <c r="E37" s="178"/>
      <c r="F37" s="179">
        <v>3090.39</v>
      </c>
      <c r="G37" s="180">
        <v>155448.59</v>
      </c>
      <c r="H37" s="180">
        <v>20168.349999999999</v>
      </c>
      <c r="I37" s="180">
        <v>4975.82</v>
      </c>
      <c r="J37" s="180">
        <v>971.78</v>
      </c>
      <c r="K37" s="180">
        <v>110030.22</v>
      </c>
      <c r="L37" s="180">
        <v>500</v>
      </c>
      <c r="M37" s="180">
        <v>19036.64</v>
      </c>
      <c r="N37" s="180">
        <v>3730.73</v>
      </c>
      <c r="O37" s="180">
        <v>5670</v>
      </c>
      <c r="P37" s="179">
        <v>88188.734375</v>
      </c>
      <c r="Q37" s="180">
        <v>88188.734375</v>
      </c>
      <c r="R37" s="181">
        <v>499999.98875000002</v>
      </c>
      <c r="S37" s="178"/>
      <c r="T37" s="159"/>
      <c r="U37" s="164">
        <v>499999.98484375002</v>
      </c>
      <c r="V37" s="159">
        <v>3.90625E-3</v>
      </c>
    </row>
    <row r="38" spans="1:22" ht="11.25" customHeight="1" x14ac:dyDescent="0.25">
      <c r="A38" s="172"/>
      <c r="B38" s="172" t="s">
        <v>27</v>
      </c>
      <c r="C38" s="172"/>
      <c r="D38" s="172"/>
      <c r="E38" s="173"/>
      <c r="F38" s="174"/>
      <c r="G38" s="175"/>
      <c r="H38" s="175"/>
      <c r="I38" s="175"/>
      <c r="J38" s="175"/>
      <c r="K38" s="175"/>
      <c r="L38" s="175"/>
      <c r="M38" s="175"/>
      <c r="N38" s="175"/>
      <c r="O38" s="175"/>
      <c r="P38" s="174"/>
      <c r="Q38" s="175"/>
      <c r="R38" s="176"/>
      <c r="S38" s="173"/>
      <c r="T38" s="158"/>
      <c r="U38" s="162"/>
      <c r="V38" s="163"/>
    </row>
    <row r="39" spans="1:22" ht="11.25" customHeight="1" x14ac:dyDescent="0.25">
      <c r="A39" s="172"/>
      <c r="B39" s="172"/>
      <c r="C39" s="172" t="s">
        <v>124</v>
      </c>
      <c r="D39" s="172"/>
      <c r="E39" s="173"/>
      <c r="F39" s="174">
        <v>0</v>
      </c>
      <c r="G39" s="175">
        <v>0</v>
      </c>
      <c r="H39" s="175">
        <v>50.08</v>
      </c>
      <c r="I39" s="175">
        <v>0</v>
      </c>
      <c r="J39" s="175">
        <v>0</v>
      </c>
      <c r="K39" s="175">
        <v>0</v>
      </c>
      <c r="L39" s="175">
        <v>0</v>
      </c>
      <c r="M39" s="175">
        <v>0</v>
      </c>
      <c r="N39" s="175">
        <v>0</v>
      </c>
      <c r="O39" s="175">
        <v>0</v>
      </c>
      <c r="P39" s="174">
        <v>0</v>
      </c>
      <c r="Q39" s="175">
        <v>0</v>
      </c>
      <c r="R39" s="176">
        <v>50.08</v>
      </c>
      <c r="S39" s="173"/>
      <c r="T39" s="158"/>
      <c r="U39" s="162">
        <v>50.08</v>
      </c>
      <c r="V39" s="163">
        <v>0</v>
      </c>
    </row>
    <row r="40" spans="1:22" ht="11.25" customHeight="1" x14ac:dyDescent="0.25">
      <c r="A40" s="172"/>
      <c r="B40" s="172"/>
      <c r="C40" s="172" t="s">
        <v>125</v>
      </c>
      <c r="D40" s="172"/>
      <c r="E40" s="173"/>
      <c r="F40" s="174">
        <v>0</v>
      </c>
      <c r="G40" s="175">
        <v>0</v>
      </c>
      <c r="H40" s="175">
        <v>401.92</v>
      </c>
      <c r="I40" s="175">
        <v>47.28</v>
      </c>
      <c r="J40" s="175">
        <v>540.48</v>
      </c>
      <c r="K40" s="175">
        <v>170</v>
      </c>
      <c r="L40" s="175">
        <v>118.86</v>
      </c>
      <c r="M40" s="175">
        <v>0</v>
      </c>
      <c r="N40" s="175">
        <v>0</v>
      </c>
      <c r="O40" s="175">
        <v>0</v>
      </c>
      <c r="P40" s="174">
        <v>10.72998046875</v>
      </c>
      <c r="Q40" s="175">
        <v>10.72998046875</v>
      </c>
      <c r="R40" s="176">
        <v>1299.9999609375</v>
      </c>
      <c r="S40" s="173"/>
      <c r="T40" s="158"/>
      <c r="U40" s="162">
        <v>1299.9999609375</v>
      </c>
      <c r="V40" s="163">
        <v>0</v>
      </c>
    </row>
    <row r="41" spans="1:22" ht="11.25" customHeight="1" x14ac:dyDescent="0.25">
      <c r="A41" s="172"/>
      <c r="B41" s="172"/>
      <c r="C41" s="172" t="s">
        <v>126</v>
      </c>
      <c r="D41" s="172"/>
      <c r="E41" s="173"/>
      <c r="F41" s="174">
        <v>0</v>
      </c>
      <c r="G41" s="175">
        <v>0</v>
      </c>
      <c r="H41" s="175">
        <v>705.96</v>
      </c>
      <c r="I41" s="175">
        <v>233.71</v>
      </c>
      <c r="J41" s="175">
        <v>264.16000000000003</v>
      </c>
      <c r="K41" s="175">
        <v>552</v>
      </c>
      <c r="L41" s="175">
        <v>957.85</v>
      </c>
      <c r="M41" s="175">
        <v>74</v>
      </c>
      <c r="N41" s="175">
        <v>565.03</v>
      </c>
      <c r="O41" s="175">
        <v>57</v>
      </c>
      <c r="P41" s="174">
        <v>0</v>
      </c>
      <c r="Q41" s="175">
        <v>0</v>
      </c>
      <c r="R41" s="176">
        <v>3409.71</v>
      </c>
      <c r="S41" s="173"/>
      <c r="T41" s="158"/>
      <c r="U41" s="162">
        <v>3352.71</v>
      </c>
      <c r="V41" s="163">
        <v>57</v>
      </c>
    </row>
    <row r="42" spans="1:22" ht="11.25" customHeight="1" x14ac:dyDescent="0.25">
      <c r="A42" s="172"/>
      <c r="B42" s="172"/>
      <c r="C42" s="172" t="s">
        <v>127</v>
      </c>
      <c r="D42" s="172"/>
      <c r="E42" s="173"/>
      <c r="F42" s="174">
        <v>0</v>
      </c>
      <c r="G42" s="175">
        <v>0</v>
      </c>
      <c r="H42" s="175">
        <v>0</v>
      </c>
      <c r="I42" s="175">
        <v>0</v>
      </c>
      <c r="J42" s="175">
        <v>595.29999999999995</v>
      </c>
      <c r="K42" s="175">
        <v>0</v>
      </c>
      <c r="L42" s="175">
        <v>0</v>
      </c>
      <c r="M42" s="175">
        <v>0</v>
      </c>
      <c r="N42" s="175">
        <v>0</v>
      </c>
      <c r="O42" s="175">
        <v>0</v>
      </c>
      <c r="P42" s="174">
        <v>202.35000610351563</v>
      </c>
      <c r="Q42" s="175">
        <v>202.35000610351563</v>
      </c>
      <c r="R42" s="176">
        <v>1000.0000122070312</v>
      </c>
      <c r="S42" s="173"/>
      <c r="T42" s="158"/>
      <c r="U42" s="162">
        <v>1000.0000274658203</v>
      </c>
      <c r="V42" s="163">
        <v>-1.52587890625E-5</v>
      </c>
    </row>
    <row r="43" spans="1:22" ht="11.25" customHeight="1" x14ac:dyDescent="0.25">
      <c r="A43" s="172"/>
      <c r="B43" s="172"/>
      <c r="C43" s="172" t="s">
        <v>128</v>
      </c>
      <c r="D43" s="172"/>
      <c r="E43" s="173"/>
      <c r="F43" s="174">
        <v>7471.37</v>
      </c>
      <c r="G43" s="175">
        <v>6756.7</v>
      </c>
      <c r="H43" s="175">
        <v>18741.259999999998</v>
      </c>
      <c r="I43" s="175">
        <v>9164.2999999999993</v>
      </c>
      <c r="J43" s="175">
        <v>5568.9</v>
      </c>
      <c r="K43" s="175">
        <v>1452</v>
      </c>
      <c r="L43" s="175">
        <v>11449.88</v>
      </c>
      <c r="M43" s="175">
        <v>3866.18</v>
      </c>
      <c r="N43" s="175">
        <v>13888.22</v>
      </c>
      <c r="O43" s="175">
        <v>4896.91</v>
      </c>
      <c r="P43" s="174">
        <v>18675.37890625</v>
      </c>
      <c r="Q43" s="175">
        <v>18675.37890625</v>
      </c>
      <c r="R43" s="176">
        <v>120606.4778125</v>
      </c>
      <c r="S43" s="173"/>
      <c r="T43" s="158"/>
      <c r="U43" s="162">
        <v>120606.4740625</v>
      </c>
      <c r="V43" s="163">
        <v>3.7500000034924597E-3</v>
      </c>
    </row>
    <row r="44" spans="1:22" ht="11.25" customHeight="1" x14ac:dyDescent="0.25">
      <c r="A44" s="172"/>
      <c r="B44" s="172"/>
      <c r="C44" s="172" t="s">
        <v>129</v>
      </c>
      <c r="D44" s="172"/>
      <c r="E44" s="173"/>
      <c r="F44" s="174">
        <v>633.87</v>
      </c>
      <c r="G44" s="175">
        <v>0</v>
      </c>
      <c r="H44" s="175">
        <v>114</v>
      </c>
      <c r="I44" s="175">
        <v>782.2</v>
      </c>
      <c r="J44" s="175">
        <v>4192.22</v>
      </c>
      <c r="K44" s="175">
        <v>0</v>
      </c>
      <c r="L44" s="175">
        <v>0</v>
      </c>
      <c r="M44" s="175">
        <v>92.19</v>
      </c>
      <c r="N44" s="175">
        <v>0</v>
      </c>
      <c r="O44" s="175">
        <v>301.43</v>
      </c>
      <c r="P44" s="174">
        <v>0</v>
      </c>
      <c r="Q44" s="175">
        <v>0</v>
      </c>
      <c r="R44" s="176">
        <v>6115.9100000000008</v>
      </c>
      <c r="S44" s="173"/>
      <c r="T44" s="158"/>
      <c r="U44" s="162">
        <v>5814.4800000000005</v>
      </c>
      <c r="V44" s="163">
        <v>301.43000000000029</v>
      </c>
    </row>
    <row r="45" spans="1:22" ht="11.25" customHeight="1" x14ac:dyDescent="0.25">
      <c r="A45" s="172"/>
      <c r="B45" s="172"/>
      <c r="C45" s="172" t="s">
        <v>130</v>
      </c>
      <c r="D45" s="172"/>
      <c r="E45" s="173"/>
      <c r="F45" s="174">
        <v>162.08000000000001</v>
      </c>
      <c r="G45" s="175">
        <v>1555.67</v>
      </c>
      <c r="H45" s="175">
        <v>5887.14</v>
      </c>
      <c r="I45" s="175">
        <v>340.05</v>
      </c>
      <c r="J45" s="175">
        <v>38775.53</v>
      </c>
      <c r="K45" s="175">
        <v>40177.65</v>
      </c>
      <c r="L45" s="175">
        <v>96.97</v>
      </c>
      <c r="M45" s="175">
        <v>395</v>
      </c>
      <c r="N45" s="175">
        <v>128.58000000000001</v>
      </c>
      <c r="O45" s="175">
        <v>156</v>
      </c>
      <c r="P45" s="174">
        <v>1162.6640625</v>
      </c>
      <c r="Q45" s="175">
        <v>1162.6640625</v>
      </c>
      <c r="R45" s="176">
        <v>89999.998124999998</v>
      </c>
      <c r="S45" s="173" t="s">
        <v>131</v>
      </c>
      <c r="T45" s="158"/>
      <c r="U45" s="162">
        <v>89999.998124999998</v>
      </c>
      <c r="V45" s="163">
        <v>0</v>
      </c>
    </row>
    <row r="46" spans="1:22" ht="11.25" customHeight="1" x14ac:dyDescent="0.25">
      <c r="A46" s="172"/>
      <c r="B46" s="172"/>
      <c r="C46" s="177" t="s">
        <v>132</v>
      </c>
      <c r="D46" s="177"/>
      <c r="E46" s="178"/>
      <c r="F46" s="179">
        <v>8267.32</v>
      </c>
      <c r="G46" s="180">
        <v>8312.369999999999</v>
      </c>
      <c r="H46" s="180">
        <v>25900.359999999997</v>
      </c>
      <c r="I46" s="180">
        <v>10567.539999999999</v>
      </c>
      <c r="J46" s="180">
        <v>49936.59</v>
      </c>
      <c r="K46" s="180">
        <v>42351.65</v>
      </c>
      <c r="L46" s="180">
        <v>12623.56</v>
      </c>
      <c r="M46" s="180">
        <v>4427.37</v>
      </c>
      <c r="N46" s="180">
        <v>14581.83</v>
      </c>
      <c r="O46" s="180">
        <v>5411.34</v>
      </c>
      <c r="P46" s="179">
        <v>20051.122955322266</v>
      </c>
      <c r="Q46" s="180">
        <v>20051.122955322266</v>
      </c>
      <c r="R46" s="181">
        <v>222482.17591064452</v>
      </c>
      <c r="S46" s="178"/>
      <c r="T46" s="159"/>
      <c r="U46" s="164">
        <v>222123.74217590335</v>
      </c>
      <c r="V46" s="159">
        <v>358.43373474121472</v>
      </c>
    </row>
    <row r="47" spans="1:22" ht="11.25" customHeight="1" x14ac:dyDescent="0.25">
      <c r="A47" s="172"/>
      <c r="B47" s="177" t="s">
        <v>28</v>
      </c>
      <c r="C47" s="177"/>
      <c r="D47" s="177"/>
      <c r="E47" s="178"/>
      <c r="F47" s="179">
        <v>692056.54999999993</v>
      </c>
      <c r="G47" s="180">
        <v>909604.12</v>
      </c>
      <c r="H47" s="180">
        <v>769279.03</v>
      </c>
      <c r="I47" s="180">
        <v>1349358.34</v>
      </c>
      <c r="J47" s="180">
        <v>976883.84000000008</v>
      </c>
      <c r="K47" s="180">
        <v>1405839.66</v>
      </c>
      <c r="L47" s="180">
        <v>1213237.94</v>
      </c>
      <c r="M47" s="180">
        <v>966840.58000000007</v>
      </c>
      <c r="N47" s="180">
        <v>992050.75999999989</v>
      </c>
      <c r="O47" s="180">
        <v>1179142.73</v>
      </c>
      <c r="P47" s="179">
        <v>1714668.3507775879</v>
      </c>
      <c r="Q47" s="180">
        <v>1714668.3507775879</v>
      </c>
      <c r="R47" s="181">
        <v>13883630.251555175</v>
      </c>
      <c r="S47" s="178"/>
      <c r="T47" s="159"/>
      <c r="U47" s="164">
        <v>13823372.785464475</v>
      </c>
      <c r="V47" s="159">
        <v>60257.466090698355</v>
      </c>
    </row>
    <row r="48" spans="1:22" ht="11.25" customHeight="1" x14ac:dyDescent="0.25">
      <c r="A48" s="172" t="s">
        <v>29</v>
      </c>
      <c r="B48" s="172"/>
      <c r="C48" s="172"/>
      <c r="D48" s="172"/>
      <c r="E48" s="173"/>
      <c r="F48" s="174"/>
      <c r="G48" s="175"/>
      <c r="H48" s="175"/>
      <c r="I48" s="175"/>
      <c r="J48" s="175"/>
      <c r="K48" s="175"/>
      <c r="L48" s="175"/>
      <c r="M48" s="175"/>
      <c r="N48" s="175"/>
      <c r="O48" s="175"/>
      <c r="P48" s="174"/>
      <c r="Q48" s="175"/>
      <c r="R48" s="176"/>
      <c r="S48" s="173"/>
      <c r="T48" s="158"/>
      <c r="U48" s="162"/>
      <c r="V48" s="163"/>
    </row>
    <row r="49" spans="1:22" ht="11.25" customHeight="1" x14ac:dyDescent="0.25">
      <c r="A49" s="172"/>
      <c r="B49" s="172" t="s">
        <v>30</v>
      </c>
      <c r="C49" s="172"/>
      <c r="D49" s="172"/>
      <c r="E49" s="173"/>
      <c r="F49" s="174"/>
      <c r="G49" s="175"/>
      <c r="H49" s="175"/>
      <c r="I49" s="175"/>
      <c r="J49" s="175"/>
      <c r="K49" s="175"/>
      <c r="L49" s="175"/>
      <c r="M49" s="175"/>
      <c r="N49" s="175"/>
      <c r="O49" s="175"/>
      <c r="P49" s="174"/>
      <c r="Q49" s="175"/>
      <c r="R49" s="176"/>
      <c r="S49" s="173"/>
      <c r="T49" s="158"/>
      <c r="U49" s="162"/>
      <c r="V49" s="163"/>
    </row>
    <row r="50" spans="1:22" ht="11.25" customHeight="1" x14ac:dyDescent="0.25">
      <c r="A50" s="172"/>
      <c r="B50" s="172"/>
      <c r="C50" s="172" t="s">
        <v>133</v>
      </c>
      <c r="D50" s="172"/>
      <c r="E50" s="173"/>
      <c r="F50" s="174">
        <v>155974.84</v>
      </c>
      <c r="G50" s="175">
        <v>151724.84</v>
      </c>
      <c r="H50" s="175">
        <v>151138.51999999999</v>
      </c>
      <c r="I50" s="175">
        <v>151724.84</v>
      </c>
      <c r="J50" s="175">
        <v>201357.46</v>
      </c>
      <c r="K50" s="175">
        <v>201482.61</v>
      </c>
      <c r="L50" s="175">
        <v>197306.45</v>
      </c>
      <c r="M50" s="175">
        <v>197770.1</v>
      </c>
      <c r="N50" s="175">
        <v>197210.76</v>
      </c>
      <c r="O50" s="175">
        <v>195977.39</v>
      </c>
      <c r="P50" s="174">
        <v>201659.64666666699</v>
      </c>
      <c r="Q50" s="175">
        <v>201659.64666666699</v>
      </c>
      <c r="R50" s="176">
        <v>2204987.103333334</v>
      </c>
      <c r="S50" s="173"/>
      <c r="T50" s="158"/>
      <c r="U50" s="162">
        <v>2210669.3600000008</v>
      </c>
      <c r="V50" s="163">
        <v>5682.2566666668281</v>
      </c>
    </row>
    <row r="51" spans="1:22" ht="11.25" customHeight="1" x14ac:dyDescent="0.25">
      <c r="A51" s="172"/>
      <c r="B51" s="172"/>
      <c r="C51" s="172" t="s">
        <v>134</v>
      </c>
      <c r="D51" s="172"/>
      <c r="E51" s="173"/>
      <c r="F51" s="174">
        <v>0</v>
      </c>
      <c r="G51" s="175">
        <v>0</v>
      </c>
      <c r="H51" s="175">
        <v>0</v>
      </c>
      <c r="I51" s="175">
        <v>0</v>
      </c>
      <c r="J51" s="175">
        <v>0</v>
      </c>
      <c r="K51" s="175">
        <v>0</v>
      </c>
      <c r="L51" s="175">
        <v>0</v>
      </c>
      <c r="M51" s="175">
        <v>0</v>
      </c>
      <c r="N51" s="175">
        <v>0</v>
      </c>
      <c r="O51" s="175">
        <v>0</v>
      </c>
      <c r="P51" s="174">
        <v>0</v>
      </c>
      <c r="Q51" s="175">
        <v>0</v>
      </c>
      <c r="R51" s="176">
        <v>0</v>
      </c>
      <c r="S51" s="173"/>
      <c r="T51" s="158"/>
      <c r="U51" s="162">
        <v>0</v>
      </c>
      <c r="V51" s="163">
        <v>0</v>
      </c>
    </row>
    <row r="52" spans="1:22" ht="11.25" customHeight="1" x14ac:dyDescent="0.25">
      <c r="A52" s="172"/>
      <c r="B52" s="172"/>
      <c r="C52" s="172" t="s">
        <v>135</v>
      </c>
      <c r="D52" s="172"/>
      <c r="E52" s="173"/>
      <c r="F52" s="174">
        <v>0</v>
      </c>
      <c r="G52" s="175">
        <v>0</v>
      </c>
      <c r="H52" s="175">
        <v>568.4</v>
      </c>
      <c r="I52" s="175">
        <v>1593.4</v>
      </c>
      <c r="J52" s="175">
        <v>1864.6</v>
      </c>
      <c r="K52" s="175">
        <v>1841.2</v>
      </c>
      <c r="L52" s="175">
        <v>1565.6</v>
      </c>
      <c r="M52" s="175">
        <v>1594.4</v>
      </c>
      <c r="N52" s="175">
        <v>224223.4</v>
      </c>
      <c r="O52" s="175">
        <v>1939.4</v>
      </c>
      <c r="P52" s="174">
        <v>44075</v>
      </c>
      <c r="Q52" s="175">
        <v>1250</v>
      </c>
      <c r="R52" s="176">
        <v>280515.40000000002</v>
      </c>
      <c r="S52" s="173"/>
      <c r="T52" s="158"/>
      <c r="U52" s="162">
        <v>287001</v>
      </c>
      <c r="V52" s="163">
        <v>6485.5999999999767</v>
      </c>
    </row>
    <row r="53" spans="1:22" ht="11.25" customHeight="1" x14ac:dyDescent="0.25">
      <c r="A53" s="172"/>
      <c r="B53" s="172"/>
      <c r="C53" s="172" t="s">
        <v>136</v>
      </c>
      <c r="D53" s="172"/>
      <c r="E53" s="173"/>
      <c r="F53" s="174">
        <v>70535.91</v>
      </c>
      <c r="G53" s="175">
        <v>73568.39</v>
      </c>
      <c r="H53" s="175">
        <v>75193.87</v>
      </c>
      <c r="I53" s="175">
        <v>77494.27</v>
      </c>
      <c r="J53" s="175">
        <v>25764.73</v>
      </c>
      <c r="K53" s="175">
        <v>26806.5</v>
      </c>
      <c r="L53" s="175">
        <v>24513.4</v>
      </c>
      <c r="M53" s="175">
        <v>23761.5</v>
      </c>
      <c r="N53" s="175">
        <v>21662.87</v>
      </c>
      <c r="O53" s="175">
        <v>17372.91</v>
      </c>
      <c r="P53" s="174">
        <v>20081.256666666701</v>
      </c>
      <c r="Q53" s="175">
        <v>20081.256666666701</v>
      </c>
      <c r="R53" s="176">
        <v>476836.8633333334</v>
      </c>
      <c r="S53" s="173"/>
      <c r="T53" s="158"/>
      <c r="U53" s="162">
        <v>488639.21000000008</v>
      </c>
      <c r="V53" s="163">
        <v>11802.346666666679</v>
      </c>
    </row>
    <row r="54" spans="1:22" ht="11.25" customHeight="1" x14ac:dyDescent="0.25">
      <c r="A54" s="172"/>
      <c r="B54" s="172"/>
      <c r="C54" s="172" t="s">
        <v>137</v>
      </c>
      <c r="D54" s="172"/>
      <c r="E54" s="173"/>
      <c r="F54" s="174">
        <v>2813.75</v>
      </c>
      <c r="G54" s="175">
        <v>2813.75</v>
      </c>
      <c r="H54" s="175">
        <v>2673.03</v>
      </c>
      <c r="I54" s="175">
        <v>2813.75</v>
      </c>
      <c r="J54" s="175">
        <v>2434.39</v>
      </c>
      <c r="K54" s="175">
        <v>7065.38</v>
      </c>
      <c r="L54" s="175">
        <v>5855.44</v>
      </c>
      <c r="M54" s="175">
        <v>5855.44</v>
      </c>
      <c r="N54" s="175">
        <v>5855.44</v>
      </c>
      <c r="O54" s="175">
        <v>5855.44</v>
      </c>
      <c r="P54" s="174">
        <v>5855.75</v>
      </c>
      <c r="Q54" s="175">
        <v>5855.75</v>
      </c>
      <c r="R54" s="176">
        <v>55747.31</v>
      </c>
      <c r="S54" s="173"/>
      <c r="T54" s="158"/>
      <c r="U54" s="162">
        <v>55747.619999999995</v>
      </c>
      <c r="V54" s="163">
        <v>0.30999999999767169</v>
      </c>
    </row>
    <row r="55" spans="1:22" ht="11.25" customHeight="1" x14ac:dyDescent="0.25">
      <c r="A55" s="172"/>
      <c r="B55" s="172"/>
      <c r="C55" s="172" t="s">
        <v>138</v>
      </c>
      <c r="D55" s="172"/>
      <c r="E55" s="173"/>
      <c r="F55" s="174">
        <v>0</v>
      </c>
      <c r="G55" s="175">
        <v>0</v>
      </c>
      <c r="H55" s="175">
        <v>0</v>
      </c>
      <c r="I55" s="175">
        <v>0</v>
      </c>
      <c r="J55" s="175">
        <v>0</v>
      </c>
      <c r="K55" s="175">
        <v>0</v>
      </c>
      <c r="L55" s="175">
        <v>0</v>
      </c>
      <c r="M55" s="175">
        <v>3041.67</v>
      </c>
      <c r="N55" s="175">
        <v>3861.67</v>
      </c>
      <c r="O55" s="175">
        <v>3041.67</v>
      </c>
      <c r="P55" s="174">
        <v>3041.6666666666702</v>
      </c>
      <c r="Q55" s="175">
        <v>3041.6666666666702</v>
      </c>
      <c r="R55" s="176">
        <v>16028.34333333334</v>
      </c>
      <c r="S55" s="173"/>
      <c r="T55" s="158"/>
      <c r="U55" s="162">
        <v>16028.340000000009</v>
      </c>
      <c r="V55" s="163">
        <v>-3.3333333303744439E-3</v>
      </c>
    </row>
    <row r="56" spans="1:22" ht="11.25" customHeight="1" x14ac:dyDescent="0.25">
      <c r="A56" s="172"/>
      <c r="B56" s="172"/>
      <c r="C56" s="172" t="s">
        <v>139</v>
      </c>
      <c r="D56" s="172"/>
      <c r="E56" s="173"/>
      <c r="F56" s="174">
        <v>0</v>
      </c>
      <c r="G56" s="175">
        <v>0</v>
      </c>
      <c r="H56" s="175">
        <v>0</v>
      </c>
      <c r="I56" s="175">
        <v>0</v>
      </c>
      <c r="J56" s="175">
        <v>1280</v>
      </c>
      <c r="K56" s="175">
        <v>0</v>
      </c>
      <c r="L56" s="175">
        <v>320</v>
      </c>
      <c r="M56" s="175">
        <v>873</v>
      </c>
      <c r="N56" s="175">
        <v>3750</v>
      </c>
      <c r="O56" s="175">
        <v>5140</v>
      </c>
      <c r="P56" s="174">
        <v>0</v>
      </c>
      <c r="Q56" s="175">
        <v>0</v>
      </c>
      <c r="R56" s="176">
        <v>11363</v>
      </c>
      <c r="S56" s="173"/>
      <c r="T56" s="158"/>
      <c r="U56" s="162">
        <v>6223</v>
      </c>
      <c r="V56" s="163">
        <v>-5140</v>
      </c>
    </row>
    <row r="57" spans="1:22" ht="11.25" customHeight="1" x14ac:dyDescent="0.25">
      <c r="A57" s="172"/>
      <c r="B57" s="172"/>
      <c r="C57" s="172" t="s">
        <v>140</v>
      </c>
      <c r="D57" s="172"/>
      <c r="E57" s="173"/>
      <c r="F57" s="174">
        <v>47912.01</v>
      </c>
      <c r="G57" s="175">
        <v>47912.01</v>
      </c>
      <c r="H57" s="175">
        <v>47912.01</v>
      </c>
      <c r="I57" s="175">
        <v>47911.98</v>
      </c>
      <c r="J57" s="175">
        <v>64628.41</v>
      </c>
      <c r="K57" s="175">
        <v>64415.79</v>
      </c>
      <c r="L57" s="175">
        <v>64628.41</v>
      </c>
      <c r="M57" s="175">
        <v>65141.33</v>
      </c>
      <c r="N57" s="175">
        <v>63500.85</v>
      </c>
      <c r="O57" s="175">
        <v>61489.27</v>
      </c>
      <c r="P57" s="174">
        <v>64628.456666666701</v>
      </c>
      <c r="Q57" s="175">
        <v>64628.456666666701</v>
      </c>
      <c r="R57" s="176">
        <v>704708.98333333328</v>
      </c>
      <c r="S57" s="173"/>
      <c r="T57" s="158"/>
      <c r="U57" s="162">
        <v>707848.17</v>
      </c>
      <c r="V57" s="163">
        <v>3139.1866666667629</v>
      </c>
    </row>
    <row r="58" spans="1:22" ht="11.25" customHeight="1" x14ac:dyDescent="0.25">
      <c r="A58" s="172"/>
      <c r="B58" s="172"/>
      <c r="C58" s="172" t="s">
        <v>141</v>
      </c>
      <c r="D58" s="172"/>
      <c r="E58" s="173"/>
      <c r="F58" s="174">
        <v>0</v>
      </c>
      <c r="G58" s="175">
        <v>0</v>
      </c>
      <c r="H58" s="175">
        <v>0</v>
      </c>
      <c r="I58" s="175">
        <v>0</v>
      </c>
      <c r="J58" s="175">
        <v>0</v>
      </c>
      <c r="K58" s="175">
        <v>640</v>
      </c>
      <c r="L58" s="175">
        <v>0</v>
      </c>
      <c r="M58" s="175">
        <v>400</v>
      </c>
      <c r="N58" s="175">
        <v>1160</v>
      </c>
      <c r="O58" s="175">
        <v>1000</v>
      </c>
      <c r="P58" s="174">
        <v>0</v>
      </c>
      <c r="Q58" s="175">
        <v>0</v>
      </c>
      <c r="R58" s="176">
        <v>3200</v>
      </c>
      <c r="S58" s="173"/>
      <c r="T58" s="158"/>
      <c r="U58" s="162">
        <v>2200</v>
      </c>
      <c r="V58" s="163">
        <v>-1000</v>
      </c>
    </row>
    <row r="59" spans="1:22" ht="11.25" customHeight="1" x14ac:dyDescent="0.25">
      <c r="A59" s="172"/>
      <c r="B59" s="172"/>
      <c r="C59" s="172" t="s">
        <v>142</v>
      </c>
      <c r="D59" s="172"/>
      <c r="E59" s="173"/>
      <c r="F59" s="174">
        <v>0</v>
      </c>
      <c r="G59" s="175">
        <v>0</v>
      </c>
      <c r="H59" s="175">
        <v>1000</v>
      </c>
      <c r="I59" s="175">
        <v>1630</v>
      </c>
      <c r="J59" s="175">
        <v>320</v>
      </c>
      <c r="K59" s="175">
        <v>570</v>
      </c>
      <c r="L59" s="175">
        <v>380</v>
      </c>
      <c r="M59" s="175">
        <v>500</v>
      </c>
      <c r="N59" s="175">
        <v>58080</v>
      </c>
      <c r="O59" s="175">
        <v>805</v>
      </c>
      <c r="P59" s="174">
        <v>42825</v>
      </c>
      <c r="Q59" s="175">
        <v>0</v>
      </c>
      <c r="R59" s="176">
        <v>106110</v>
      </c>
      <c r="S59" s="173"/>
      <c r="T59" s="158"/>
      <c r="U59" s="162">
        <v>62480</v>
      </c>
      <c r="V59" s="163">
        <v>-43630</v>
      </c>
    </row>
    <row r="60" spans="1:22" ht="11.25" customHeight="1" x14ac:dyDescent="0.25">
      <c r="A60" s="172"/>
      <c r="B60" s="172"/>
      <c r="C60" s="172" t="s">
        <v>143</v>
      </c>
      <c r="D60" s="172"/>
      <c r="E60" s="173"/>
      <c r="F60" s="174">
        <v>15024.37</v>
      </c>
      <c r="G60" s="175">
        <v>18204.37</v>
      </c>
      <c r="H60" s="175">
        <v>14787.57</v>
      </c>
      <c r="I60" s="175">
        <v>14139.06</v>
      </c>
      <c r="J60" s="175">
        <v>3642.42</v>
      </c>
      <c r="K60" s="175">
        <v>3642.42</v>
      </c>
      <c r="L60" s="175">
        <v>3642.42</v>
      </c>
      <c r="M60" s="175">
        <v>3642.42</v>
      </c>
      <c r="N60" s="175">
        <v>3642.42</v>
      </c>
      <c r="O60" s="175">
        <v>3642.42</v>
      </c>
      <c r="P60" s="174">
        <v>3642.4166666666702</v>
      </c>
      <c r="Q60" s="175">
        <v>3642.4166666666702</v>
      </c>
      <c r="R60" s="176">
        <v>91294.723333333328</v>
      </c>
      <c r="S60" s="173"/>
      <c r="T60" s="158"/>
      <c r="U60" s="162">
        <v>91294.720000000001</v>
      </c>
      <c r="V60" s="163">
        <v>-3.3333333267364651E-3</v>
      </c>
    </row>
    <row r="61" spans="1:22" ht="11.25" customHeight="1" x14ac:dyDescent="0.25">
      <c r="A61" s="172"/>
      <c r="B61" s="172"/>
      <c r="C61" s="172" t="s">
        <v>144</v>
      </c>
      <c r="D61" s="172"/>
      <c r="E61" s="173"/>
      <c r="F61" s="174">
        <v>525</v>
      </c>
      <c r="G61" s="175">
        <v>0</v>
      </c>
      <c r="H61" s="175">
        <v>0</v>
      </c>
      <c r="I61" s="175">
        <v>0</v>
      </c>
      <c r="J61" s="175">
        <v>0</v>
      </c>
      <c r="K61" s="175">
        <v>0</v>
      </c>
      <c r="L61" s="175">
        <v>0</v>
      </c>
      <c r="M61" s="175">
        <v>0</v>
      </c>
      <c r="N61" s="175">
        <v>0</v>
      </c>
      <c r="O61" s="175">
        <v>0</v>
      </c>
      <c r="P61" s="174">
        <v>0</v>
      </c>
      <c r="Q61" s="175">
        <v>200000</v>
      </c>
      <c r="R61" s="176">
        <v>200525</v>
      </c>
      <c r="S61" s="173"/>
      <c r="T61" s="158"/>
      <c r="U61" s="162">
        <v>125525</v>
      </c>
      <c r="V61" s="163">
        <v>-75000</v>
      </c>
    </row>
    <row r="62" spans="1:22" ht="11.25" customHeight="1" x14ac:dyDescent="0.25">
      <c r="A62" s="172"/>
      <c r="B62" s="172"/>
      <c r="C62" s="172" t="s">
        <v>145</v>
      </c>
      <c r="D62" s="172"/>
      <c r="E62" s="173"/>
      <c r="F62" s="174">
        <v>43505.17</v>
      </c>
      <c r="G62" s="175">
        <v>43505.17</v>
      </c>
      <c r="H62" s="175">
        <v>39942.61</v>
      </c>
      <c r="I62" s="175">
        <v>36720.76</v>
      </c>
      <c r="J62" s="175">
        <v>40262.400000000001</v>
      </c>
      <c r="K62" s="175">
        <v>40868.01</v>
      </c>
      <c r="L62" s="175">
        <v>42920.26</v>
      </c>
      <c r="M62" s="175">
        <v>43004.37</v>
      </c>
      <c r="N62" s="175">
        <v>42281.04</v>
      </c>
      <c r="O62" s="175">
        <v>42208.7</v>
      </c>
      <c r="P62" s="174">
        <v>39446.083333333299</v>
      </c>
      <c r="Q62" s="175">
        <v>39446.083333333299</v>
      </c>
      <c r="R62" s="176">
        <v>494110.65666666662</v>
      </c>
      <c r="S62" s="173"/>
      <c r="T62" s="158"/>
      <c r="U62" s="162">
        <v>491348.03999999992</v>
      </c>
      <c r="V62" s="163">
        <v>-2762.6166666666977</v>
      </c>
    </row>
    <row r="63" spans="1:22" ht="11.25" customHeight="1" x14ac:dyDescent="0.25">
      <c r="A63" s="172"/>
      <c r="B63" s="172"/>
      <c r="C63" s="172" t="s">
        <v>146</v>
      </c>
      <c r="D63" s="172"/>
      <c r="E63" s="173"/>
      <c r="F63" s="174">
        <v>0</v>
      </c>
      <c r="G63" s="175">
        <v>0</v>
      </c>
      <c r="H63" s="175">
        <v>100</v>
      </c>
      <c r="I63" s="175">
        <v>0</v>
      </c>
      <c r="J63" s="175">
        <v>455</v>
      </c>
      <c r="K63" s="175">
        <v>685</v>
      </c>
      <c r="L63" s="175">
        <v>660</v>
      </c>
      <c r="M63" s="175">
        <v>515</v>
      </c>
      <c r="N63" s="175">
        <v>39900</v>
      </c>
      <c r="O63" s="175">
        <v>735</v>
      </c>
      <c r="P63" s="174">
        <v>0</v>
      </c>
      <c r="Q63" s="175">
        <v>0</v>
      </c>
      <c r="R63" s="176">
        <v>43050</v>
      </c>
      <c r="S63" s="173"/>
      <c r="T63" s="158"/>
      <c r="U63" s="162">
        <v>42315</v>
      </c>
      <c r="V63" s="163">
        <v>-735</v>
      </c>
    </row>
    <row r="64" spans="1:22" ht="11.25" customHeight="1" x14ac:dyDescent="0.25">
      <c r="A64" s="172"/>
      <c r="B64" s="172"/>
      <c r="C64" s="172" t="s">
        <v>147</v>
      </c>
      <c r="D64" s="172"/>
      <c r="E64" s="173"/>
      <c r="F64" s="174">
        <v>0</v>
      </c>
      <c r="G64" s="175">
        <v>0</v>
      </c>
      <c r="H64" s="175">
        <v>0</v>
      </c>
      <c r="I64" s="175">
        <v>0</v>
      </c>
      <c r="J64" s="175">
        <v>0</v>
      </c>
      <c r="K64" s="175">
        <v>0</v>
      </c>
      <c r="L64" s="175">
        <v>0</v>
      </c>
      <c r="M64" s="175">
        <v>0</v>
      </c>
      <c r="N64" s="175">
        <v>0</v>
      </c>
      <c r="O64" s="175">
        <v>0</v>
      </c>
      <c r="P64" s="174">
        <v>0</v>
      </c>
      <c r="Q64" s="175">
        <v>0</v>
      </c>
      <c r="R64" s="176">
        <v>0</v>
      </c>
      <c r="S64" s="173"/>
      <c r="T64" s="158"/>
      <c r="U64" s="162">
        <v>0</v>
      </c>
      <c r="V64" s="163">
        <v>0</v>
      </c>
    </row>
    <row r="65" spans="1:22" ht="11.25" customHeight="1" x14ac:dyDescent="0.25">
      <c r="A65" s="172"/>
      <c r="B65" s="172"/>
      <c r="C65" s="172" t="s">
        <v>148</v>
      </c>
      <c r="D65" s="172"/>
      <c r="E65" s="173"/>
      <c r="F65" s="174">
        <v>0</v>
      </c>
      <c r="G65" s="175">
        <v>0</v>
      </c>
      <c r="H65" s="175">
        <v>0</v>
      </c>
      <c r="I65" s="175">
        <v>3900</v>
      </c>
      <c r="J65" s="175">
        <v>0</v>
      </c>
      <c r="K65" s="175">
        <v>0</v>
      </c>
      <c r="L65" s="175">
        <v>4700</v>
      </c>
      <c r="M65" s="175">
        <v>0</v>
      </c>
      <c r="N65" s="175">
        <v>0</v>
      </c>
      <c r="O65" s="175">
        <v>5500</v>
      </c>
      <c r="P65" s="174">
        <v>0</v>
      </c>
      <c r="Q65" s="175">
        <v>0</v>
      </c>
      <c r="R65" s="176">
        <v>14100</v>
      </c>
      <c r="S65" s="173"/>
      <c r="T65" s="158"/>
      <c r="U65" s="162">
        <v>39800</v>
      </c>
      <c r="V65" s="163">
        <v>25700</v>
      </c>
    </row>
    <row r="66" spans="1:22" ht="11.25" customHeight="1" x14ac:dyDescent="0.25">
      <c r="A66" s="172"/>
      <c r="B66" s="172"/>
      <c r="C66" s="172" t="s">
        <v>149</v>
      </c>
      <c r="D66" s="172"/>
      <c r="E66" s="173"/>
      <c r="F66" s="174">
        <v>5523.75</v>
      </c>
      <c r="G66" s="175">
        <v>5523.75</v>
      </c>
      <c r="H66" s="175">
        <v>5523.75</v>
      </c>
      <c r="I66" s="175">
        <v>5523.75</v>
      </c>
      <c r="J66" s="175">
        <v>5523.79</v>
      </c>
      <c r="K66" s="175">
        <v>5523.79</v>
      </c>
      <c r="L66" s="175">
        <v>5523.79</v>
      </c>
      <c r="M66" s="175">
        <v>5523.79</v>
      </c>
      <c r="N66" s="175">
        <v>5523.79</v>
      </c>
      <c r="O66" s="175">
        <v>5523.79</v>
      </c>
      <c r="P66" s="174">
        <v>5523.75</v>
      </c>
      <c r="Q66" s="175">
        <v>5523.75</v>
      </c>
      <c r="R66" s="176">
        <v>66285.240000000005</v>
      </c>
      <c r="S66" s="173"/>
      <c r="T66" s="158"/>
      <c r="U66" s="162">
        <v>66285.200000000012</v>
      </c>
      <c r="V66" s="163">
        <v>-3.9999999993597157E-2</v>
      </c>
    </row>
    <row r="67" spans="1:22" ht="11.25" customHeight="1" x14ac:dyDescent="0.25">
      <c r="A67" s="172"/>
      <c r="B67" s="172"/>
      <c r="C67" s="172" t="s">
        <v>150</v>
      </c>
      <c r="D67" s="172"/>
      <c r="E67" s="173"/>
      <c r="F67" s="174">
        <v>0</v>
      </c>
      <c r="G67" s="175">
        <v>0</v>
      </c>
      <c r="H67" s="175">
        <v>0</v>
      </c>
      <c r="I67" s="175">
        <v>8500</v>
      </c>
      <c r="J67" s="175">
        <v>0</v>
      </c>
      <c r="K67" s="175">
        <v>0</v>
      </c>
      <c r="L67" s="175">
        <v>22600</v>
      </c>
      <c r="M67" s="175">
        <v>0</v>
      </c>
      <c r="N67" s="175">
        <v>6000</v>
      </c>
      <c r="O67" s="175">
        <v>13900</v>
      </c>
      <c r="P67" s="174">
        <v>0</v>
      </c>
      <c r="Q67" s="175">
        <v>0</v>
      </c>
      <c r="R67" s="176">
        <v>51000</v>
      </c>
      <c r="S67" s="173"/>
      <c r="T67" s="158"/>
      <c r="U67" s="162">
        <v>63200</v>
      </c>
      <c r="V67" s="163">
        <v>12200</v>
      </c>
    </row>
    <row r="68" spans="1:22" ht="11.25" customHeight="1" x14ac:dyDescent="0.25">
      <c r="A68" s="172"/>
      <c r="B68" s="172"/>
      <c r="C68" s="172" t="s">
        <v>151</v>
      </c>
      <c r="D68" s="172"/>
      <c r="E68" s="173"/>
      <c r="F68" s="174">
        <v>0</v>
      </c>
      <c r="G68" s="175">
        <v>0</v>
      </c>
      <c r="H68" s="175">
        <v>0</v>
      </c>
      <c r="I68" s="175">
        <v>0</v>
      </c>
      <c r="J68" s="175">
        <v>0</v>
      </c>
      <c r="K68" s="175">
        <v>0</v>
      </c>
      <c r="L68" s="175">
        <v>0</v>
      </c>
      <c r="M68" s="175">
        <v>0</v>
      </c>
      <c r="N68" s="175">
        <v>0</v>
      </c>
      <c r="O68" s="175">
        <v>0</v>
      </c>
      <c r="P68" s="174">
        <v>0</v>
      </c>
      <c r="Q68" s="175">
        <v>0</v>
      </c>
      <c r="R68" s="176">
        <v>0</v>
      </c>
      <c r="S68" s="173"/>
      <c r="T68" s="158"/>
      <c r="U68" s="162">
        <v>6000</v>
      </c>
      <c r="V68" s="163">
        <v>6000</v>
      </c>
    </row>
    <row r="69" spans="1:22" ht="11.25" customHeight="1" x14ac:dyDescent="0.25">
      <c r="A69" s="172"/>
      <c r="B69" s="172"/>
      <c r="C69" s="172" t="s">
        <v>152</v>
      </c>
      <c r="D69" s="172"/>
      <c r="E69" s="173"/>
      <c r="F69" s="174">
        <v>0</v>
      </c>
      <c r="G69" s="175">
        <v>0</v>
      </c>
      <c r="H69" s="175">
        <v>0</v>
      </c>
      <c r="I69" s="175">
        <v>0</v>
      </c>
      <c r="J69" s="175">
        <v>0</v>
      </c>
      <c r="K69" s="175">
        <v>500</v>
      </c>
      <c r="L69" s="175">
        <v>350</v>
      </c>
      <c r="M69" s="175">
        <v>1360</v>
      </c>
      <c r="N69" s="175">
        <v>5000</v>
      </c>
      <c r="O69" s="175">
        <v>2740</v>
      </c>
      <c r="P69" s="174">
        <v>0</v>
      </c>
      <c r="Q69" s="175">
        <v>0</v>
      </c>
      <c r="R69" s="176">
        <v>9950</v>
      </c>
      <c r="S69" s="173"/>
      <c r="T69" s="158"/>
      <c r="U69" s="162">
        <v>7210</v>
      </c>
      <c r="V69" s="163">
        <v>-2740</v>
      </c>
    </row>
    <row r="70" spans="1:22" ht="11.25" customHeight="1" x14ac:dyDescent="0.25">
      <c r="A70" s="172"/>
      <c r="B70" s="172"/>
      <c r="C70" s="172" t="s">
        <v>153</v>
      </c>
      <c r="D70" s="172"/>
      <c r="E70" s="173"/>
      <c r="F70" s="174">
        <v>8748.67</v>
      </c>
      <c r="G70" s="175">
        <v>13748.67</v>
      </c>
      <c r="H70" s="175">
        <v>13748.67</v>
      </c>
      <c r="I70" s="175">
        <v>13748.67</v>
      </c>
      <c r="J70" s="175">
        <v>14657.77</v>
      </c>
      <c r="K70" s="175">
        <v>13975.95</v>
      </c>
      <c r="L70" s="175">
        <v>13975.95</v>
      </c>
      <c r="M70" s="175">
        <v>13934.51</v>
      </c>
      <c r="N70" s="175">
        <v>13262.21</v>
      </c>
      <c r="O70" s="175">
        <v>13207.55</v>
      </c>
      <c r="P70" s="174">
        <v>13975.939393939399</v>
      </c>
      <c r="Q70" s="175">
        <v>13975.939393939399</v>
      </c>
      <c r="R70" s="176">
        <v>160960.49878787875</v>
      </c>
      <c r="S70" s="173"/>
      <c r="T70" s="158"/>
      <c r="U70" s="162">
        <v>161728.88818181815</v>
      </c>
      <c r="V70" s="163">
        <v>768.38939393940382</v>
      </c>
    </row>
    <row r="71" spans="1:22" ht="11.25" customHeight="1" x14ac:dyDescent="0.25">
      <c r="A71" s="172"/>
      <c r="B71" s="172"/>
      <c r="C71" s="172" t="s">
        <v>154</v>
      </c>
      <c r="D71" s="172"/>
      <c r="E71" s="173"/>
      <c r="F71" s="174">
        <v>0</v>
      </c>
      <c r="G71" s="175">
        <v>0</v>
      </c>
      <c r="H71" s="175">
        <v>0</v>
      </c>
      <c r="I71" s="175">
        <v>0</v>
      </c>
      <c r="J71" s="175">
        <v>0</v>
      </c>
      <c r="K71" s="175">
        <v>0</v>
      </c>
      <c r="L71" s="175">
        <v>0</v>
      </c>
      <c r="M71" s="175">
        <v>0</v>
      </c>
      <c r="N71" s="175">
        <v>11000</v>
      </c>
      <c r="O71" s="175">
        <v>0</v>
      </c>
      <c r="P71" s="174">
        <v>0</v>
      </c>
      <c r="Q71" s="175">
        <v>0</v>
      </c>
      <c r="R71" s="176">
        <v>11000</v>
      </c>
      <c r="S71" s="173"/>
      <c r="T71" s="158"/>
      <c r="U71" s="162">
        <v>11000</v>
      </c>
      <c r="V71" s="163">
        <v>0</v>
      </c>
    </row>
    <row r="72" spans="1:22" ht="11.25" customHeight="1" x14ac:dyDescent="0.25">
      <c r="A72" s="172"/>
      <c r="B72" s="172"/>
      <c r="C72" s="172" t="s">
        <v>155</v>
      </c>
      <c r="D72" s="172"/>
      <c r="E72" s="173"/>
      <c r="F72" s="174">
        <v>7841.84</v>
      </c>
      <c r="G72" s="175">
        <v>7841.84</v>
      </c>
      <c r="H72" s="175">
        <v>7841.84</v>
      </c>
      <c r="I72" s="175">
        <v>7841.84</v>
      </c>
      <c r="J72" s="175">
        <v>7841.8</v>
      </c>
      <c r="K72" s="175">
        <v>7841.8</v>
      </c>
      <c r="L72" s="175">
        <v>7841.8</v>
      </c>
      <c r="M72" s="175">
        <v>7841.8</v>
      </c>
      <c r="N72" s="175">
        <v>7841.8</v>
      </c>
      <c r="O72" s="175">
        <v>7841.8</v>
      </c>
      <c r="P72" s="174">
        <v>7841.8333333333303</v>
      </c>
      <c r="Q72" s="175">
        <v>7841.8333333333303</v>
      </c>
      <c r="R72" s="176">
        <v>94101.826666666675</v>
      </c>
      <c r="S72" s="173"/>
      <c r="T72" s="158"/>
      <c r="U72" s="162">
        <v>94101.86</v>
      </c>
      <c r="V72" s="163">
        <v>3.3333333325572312E-2</v>
      </c>
    </row>
    <row r="73" spans="1:22" ht="11.25" customHeight="1" x14ac:dyDescent="0.25">
      <c r="A73" s="172"/>
      <c r="B73" s="172"/>
      <c r="C73" s="172" t="s">
        <v>156</v>
      </c>
      <c r="D73" s="172"/>
      <c r="E73" s="173"/>
      <c r="F73" s="174">
        <v>9501.59</v>
      </c>
      <c r="G73" s="175">
        <v>9501.59</v>
      </c>
      <c r="H73" s="175">
        <v>9501.59</v>
      </c>
      <c r="I73" s="175">
        <v>9501.59</v>
      </c>
      <c r="J73" s="175">
        <v>3978.67</v>
      </c>
      <c r="K73" s="175">
        <v>3978.67</v>
      </c>
      <c r="L73" s="175">
        <v>3978.67</v>
      </c>
      <c r="M73" s="175">
        <v>3978.67</v>
      </c>
      <c r="N73" s="175">
        <v>3978.67</v>
      </c>
      <c r="O73" s="175">
        <v>3978.67</v>
      </c>
      <c r="P73" s="174">
        <v>3978.67333333333</v>
      </c>
      <c r="Q73" s="175">
        <v>3978.67333333333</v>
      </c>
      <c r="R73" s="176">
        <v>69835.72666666664</v>
      </c>
      <c r="S73" s="173"/>
      <c r="T73" s="158"/>
      <c r="U73" s="162">
        <v>69835.729999999981</v>
      </c>
      <c r="V73" s="163">
        <v>3.3333333412883803E-3</v>
      </c>
    </row>
    <row r="74" spans="1:22" ht="11.25" customHeight="1" x14ac:dyDescent="0.25">
      <c r="A74" s="172"/>
      <c r="B74" s="172"/>
      <c r="C74" s="172" t="s">
        <v>157</v>
      </c>
      <c r="D74" s="172"/>
      <c r="E74" s="173"/>
      <c r="F74" s="174">
        <v>0</v>
      </c>
      <c r="G74" s="175">
        <v>0</v>
      </c>
      <c r="H74" s="175">
        <v>0</v>
      </c>
      <c r="I74" s="175">
        <v>0</v>
      </c>
      <c r="J74" s="175">
        <v>0</v>
      </c>
      <c r="K74" s="175">
        <v>0</v>
      </c>
      <c r="L74" s="175">
        <v>0</v>
      </c>
      <c r="M74" s="175">
        <v>0</v>
      </c>
      <c r="N74" s="175">
        <v>5000</v>
      </c>
      <c r="O74" s="175">
        <v>0</v>
      </c>
      <c r="P74" s="174">
        <v>0</v>
      </c>
      <c r="Q74" s="175">
        <v>0</v>
      </c>
      <c r="R74" s="176">
        <v>5000</v>
      </c>
      <c r="S74" s="173"/>
      <c r="T74" s="158"/>
      <c r="U74" s="162">
        <v>5000</v>
      </c>
      <c r="V74" s="163">
        <v>0</v>
      </c>
    </row>
    <row r="75" spans="1:22" ht="11.25" customHeight="1" x14ac:dyDescent="0.25">
      <c r="A75" s="172"/>
      <c r="B75" s="172"/>
      <c r="C75" s="172" t="s">
        <v>158</v>
      </c>
      <c r="D75" s="172"/>
      <c r="E75" s="173"/>
      <c r="F75" s="174">
        <v>0</v>
      </c>
      <c r="G75" s="175">
        <v>0</v>
      </c>
      <c r="H75" s="175">
        <v>0</v>
      </c>
      <c r="I75" s="175">
        <v>0</v>
      </c>
      <c r="J75" s="175">
        <v>0</v>
      </c>
      <c r="K75" s="175">
        <v>0</v>
      </c>
      <c r="L75" s="175">
        <v>0</v>
      </c>
      <c r="M75" s="175">
        <v>0</v>
      </c>
      <c r="N75" s="175">
        <v>0</v>
      </c>
      <c r="O75" s="175">
        <v>0</v>
      </c>
      <c r="P75" s="174">
        <v>0</v>
      </c>
      <c r="Q75" s="175">
        <v>0</v>
      </c>
      <c r="R75" s="176">
        <v>0</v>
      </c>
      <c r="S75" s="173"/>
      <c r="T75" s="158"/>
      <c r="U75" s="162">
        <v>0</v>
      </c>
      <c r="V75" s="163">
        <v>0</v>
      </c>
    </row>
    <row r="76" spans="1:22" ht="11.25" customHeight="1" x14ac:dyDescent="0.25">
      <c r="A76" s="172"/>
      <c r="B76" s="172"/>
      <c r="C76" s="172" t="s">
        <v>159</v>
      </c>
      <c r="D76" s="172"/>
      <c r="E76" s="173"/>
      <c r="F76" s="174">
        <v>15791.67</v>
      </c>
      <c r="G76" s="175">
        <v>0</v>
      </c>
      <c r="H76" s="175">
        <v>0</v>
      </c>
      <c r="I76" s="175">
        <v>0</v>
      </c>
      <c r="J76" s="175">
        <v>0</v>
      </c>
      <c r="K76" s="175">
        <v>0</v>
      </c>
      <c r="L76" s="175">
        <v>0</v>
      </c>
      <c r="M76" s="175">
        <v>0</v>
      </c>
      <c r="N76" s="175">
        <v>0</v>
      </c>
      <c r="O76" s="175">
        <v>0</v>
      </c>
      <c r="P76" s="174">
        <v>0</v>
      </c>
      <c r="Q76" s="175">
        <v>0</v>
      </c>
      <c r="R76" s="176">
        <v>15791.67</v>
      </c>
      <c r="S76" s="173"/>
      <c r="T76" s="158"/>
      <c r="U76" s="162">
        <v>15791.67</v>
      </c>
      <c r="V76" s="163">
        <v>0</v>
      </c>
    </row>
    <row r="77" spans="1:22" ht="11.25" customHeight="1" x14ac:dyDescent="0.25">
      <c r="A77" s="172"/>
      <c r="B77" s="172"/>
      <c r="C77" s="172" t="s">
        <v>160</v>
      </c>
      <c r="D77" s="172"/>
      <c r="E77" s="173"/>
      <c r="F77" s="174">
        <v>0</v>
      </c>
      <c r="G77" s="175">
        <v>0</v>
      </c>
      <c r="H77" s="175">
        <v>2004.94</v>
      </c>
      <c r="I77" s="175">
        <v>1500</v>
      </c>
      <c r="J77" s="175">
        <v>0</v>
      </c>
      <c r="K77" s="175">
        <v>0</v>
      </c>
      <c r="L77" s="175">
        <v>1500</v>
      </c>
      <c r="M77" s="175">
        <v>0</v>
      </c>
      <c r="N77" s="175">
        <v>7000</v>
      </c>
      <c r="O77" s="175">
        <v>0</v>
      </c>
      <c r="P77" s="174">
        <v>0</v>
      </c>
      <c r="Q77" s="175">
        <v>0</v>
      </c>
      <c r="R77" s="176">
        <v>12004.94</v>
      </c>
      <c r="S77" s="173"/>
      <c r="T77" s="158"/>
      <c r="U77" s="162">
        <v>12004.94</v>
      </c>
      <c r="V77" s="163">
        <v>0</v>
      </c>
    </row>
    <row r="78" spans="1:22" ht="11.25" customHeight="1" x14ac:dyDescent="0.25">
      <c r="A78" s="172"/>
      <c r="B78" s="172"/>
      <c r="C78" s="172" t="s">
        <v>161</v>
      </c>
      <c r="D78" s="172"/>
      <c r="E78" s="173"/>
      <c r="F78" s="174">
        <v>0</v>
      </c>
      <c r="G78" s="175">
        <v>15791.67</v>
      </c>
      <c r="H78" s="175">
        <v>15791.67</v>
      </c>
      <c r="I78" s="175">
        <v>15791.67</v>
      </c>
      <c r="J78" s="175">
        <v>15791.67</v>
      </c>
      <c r="K78" s="175">
        <v>15791.67</v>
      </c>
      <c r="L78" s="175">
        <v>15791.67</v>
      </c>
      <c r="M78" s="175">
        <v>15791.67</v>
      </c>
      <c r="N78" s="175">
        <v>15791.67</v>
      </c>
      <c r="O78" s="175">
        <v>15791.67</v>
      </c>
      <c r="P78" s="174">
        <v>15791.666666666701</v>
      </c>
      <c r="Q78" s="175">
        <v>15791.666666666701</v>
      </c>
      <c r="R78" s="176">
        <v>173708.3633333334</v>
      </c>
      <c r="S78" s="173"/>
      <c r="T78" s="158"/>
      <c r="U78" s="162">
        <v>173708.3600000001</v>
      </c>
      <c r="V78" s="163">
        <v>-3.3333332976326346E-3</v>
      </c>
    </row>
    <row r="79" spans="1:22" ht="11.25" customHeight="1" x14ac:dyDescent="0.25">
      <c r="A79" s="172"/>
      <c r="B79" s="172"/>
      <c r="C79" s="172" t="s">
        <v>162</v>
      </c>
      <c r="D79" s="172"/>
      <c r="E79" s="173"/>
      <c r="F79" s="174">
        <v>0</v>
      </c>
      <c r="G79" s="175">
        <v>0</v>
      </c>
      <c r="H79" s="175">
        <v>0</v>
      </c>
      <c r="I79" s="175">
        <v>0</v>
      </c>
      <c r="J79" s="175">
        <v>0</v>
      </c>
      <c r="K79" s="175">
        <v>0</v>
      </c>
      <c r="L79" s="175">
        <v>0</v>
      </c>
      <c r="M79" s="175">
        <v>0</v>
      </c>
      <c r="N79" s="175">
        <v>7000</v>
      </c>
      <c r="O79" s="175">
        <v>0</v>
      </c>
      <c r="P79" s="174">
        <v>0</v>
      </c>
      <c r="Q79" s="175">
        <v>0</v>
      </c>
      <c r="R79" s="176">
        <v>7000</v>
      </c>
      <c r="S79" s="173"/>
      <c r="T79" s="158"/>
      <c r="U79" s="162">
        <v>7000</v>
      </c>
      <c r="V79" s="163">
        <v>0</v>
      </c>
    </row>
    <row r="80" spans="1:22" ht="11.25" customHeight="1" x14ac:dyDescent="0.25">
      <c r="A80" s="172"/>
      <c r="B80" s="172"/>
      <c r="C80" s="172" t="s">
        <v>163</v>
      </c>
      <c r="D80" s="172"/>
      <c r="E80" s="173"/>
      <c r="F80" s="174">
        <v>6150.17</v>
      </c>
      <c r="G80" s="175">
        <v>6150.17</v>
      </c>
      <c r="H80" s="175">
        <v>6150.17</v>
      </c>
      <c r="I80" s="175">
        <v>6150.17</v>
      </c>
      <c r="J80" s="175">
        <v>6150.13</v>
      </c>
      <c r="K80" s="175">
        <v>6150.13</v>
      </c>
      <c r="L80" s="175">
        <v>6150.13</v>
      </c>
      <c r="M80" s="175">
        <v>6150.13</v>
      </c>
      <c r="N80" s="175">
        <v>6150.13</v>
      </c>
      <c r="O80" s="175">
        <v>6150.13</v>
      </c>
      <c r="P80" s="174">
        <v>6150.1666666666697</v>
      </c>
      <c r="Q80" s="175">
        <v>6150.1666666666697</v>
      </c>
      <c r="R80" s="176">
        <v>73801.793333333335</v>
      </c>
      <c r="S80" s="173"/>
      <c r="T80" s="158"/>
      <c r="U80" s="162">
        <v>73801.83</v>
      </c>
      <c r="V80" s="163">
        <v>3.6666666666860692E-2</v>
      </c>
    </row>
    <row r="81" spans="1:22" ht="11.25" customHeight="1" x14ac:dyDescent="0.25">
      <c r="A81" s="172"/>
      <c r="B81" s="172"/>
      <c r="C81" s="172" t="s">
        <v>164</v>
      </c>
      <c r="D81" s="172"/>
      <c r="E81" s="173"/>
      <c r="F81" s="174">
        <v>6165.75</v>
      </c>
      <c r="G81" s="175">
        <v>6165.75</v>
      </c>
      <c r="H81" s="175">
        <v>6165.75</v>
      </c>
      <c r="I81" s="175">
        <v>6165.75</v>
      </c>
      <c r="J81" s="175">
        <v>6165.74</v>
      </c>
      <c r="K81" s="175">
        <v>6165.74</v>
      </c>
      <c r="L81" s="175">
        <v>6165.74</v>
      </c>
      <c r="M81" s="175">
        <v>6165.74</v>
      </c>
      <c r="N81" s="175">
        <v>6165.74</v>
      </c>
      <c r="O81" s="175">
        <v>6165.74</v>
      </c>
      <c r="P81" s="174">
        <v>6165.75</v>
      </c>
      <c r="Q81" s="175">
        <v>6165.75</v>
      </c>
      <c r="R81" s="176">
        <v>73988.939999999988</v>
      </c>
      <c r="S81" s="173"/>
      <c r="T81" s="158"/>
      <c r="U81" s="162">
        <v>73988.949999999983</v>
      </c>
      <c r="V81" s="163">
        <v>9.9999999947613105E-3</v>
      </c>
    </row>
    <row r="82" spans="1:22" ht="11.25" customHeight="1" x14ac:dyDescent="0.25">
      <c r="A82" s="172"/>
      <c r="B82" s="172"/>
      <c r="C82" s="172" t="s">
        <v>165</v>
      </c>
      <c r="D82" s="172"/>
      <c r="E82" s="173"/>
      <c r="F82" s="174">
        <v>0</v>
      </c>
      <c r="G82" s="175">
        <v>0</v>
      </c>
      <c r="H82" s="175">
        <v>0</v>
      </c>
      <c r="I82" s="175">
        <v>0</v>
      </c>
      <c r="J82" s="175">
        <v>0</v>
      </c>
      <c r="K82" s="175">
        <v>0</v>
      </c>
      <c r="L82" s="175">
        <v>0</v>
      </c>
      <c r="M82" s="175">
        <v>0</v>
      </c>
      <c r="N82" s="175">
        <v>0</v>
      </c>
      <c r="O82" s="175">
        <v>0</v>
      </c>
      <c r="P82" s="174">
        <v>0</v>
      </c>
      <c r="Q82" s="175">
        <v>0</v>
      </c>
      <c r="R82" s="176">
        <v>0</v>
      </c>
      <c r="S82" s="173"/>
      <c r="T82" s="158"/>
      <c r="U82" s="162">
        <v>0</v>
      </c>
      <c r="V82" s="163">
        <v>0</v>
      </c>
    </row>
    <row r="83" spans="1:22" ht="11.25" customHeight="1" x14ac:dyDescent="0.25">
      <c r="A83" s="172"/>
      <c r="B83" s="172"/>
      <c r="C83" s="172" t="s">
        <v>166</v>
      </c>
      <c r="D83" s="172"/>
      <c r="E83" s="173"/>
      <c r="F83" s="174">
        <v>0</v>
      </c>
      <c r="G83" s="175">
        <v>0</v>
      </c>
      <c r="H83" s="175">
        <v>0</v>
      </c>
      <c r="I83" s="175">
        <v>0</v>
      </c>
      <c r="J83" s="175">
        <v>0</v>
      </c>
      <c r="K83" s="175">
        <v>500</v>
      </c>
      <c r="L83" s="175">
        <v>696.01</v>
      </c>
      <c r="M83" s="175">
        <v>500</v>
      </c>
      <c r="N83" s="175">
        <v>26480</v>
      </c>
      <c r="O83" s="175">
        <v>251.8</v>
      </c>
      <c r="P83" s="174">
        <v>0</v>
      </c>
      <c r="Q83" s="175">
        <v>0</v>
      </c>
      <c r="R83" s="176">
        <v>28427.809999999998</v>
      </c>
      <c r="S83" s="173"/>
      <c r="T83" s="158"/>
      <c r="U83" s="162">
        <v>28176.01</v>
      </c>
      <c r="V83" s="163">
        <v>-251.79999999999927</v>
      </c>
    </row>
    <row r="84" spans="1:22" ht="11.25" customHeight="1" x14ac:dyDescent="0.25">
      <c r="A84" s="172"/>
      <c r="B84" s="172"/>
      <c r="C84" s="172" t="s">
        <v>167</v>
      </c>
      <c r="D84" s="172"/>
      <c r="E84" s="173"/>
      <c r="F84" s="174">
        <v>12382.93</v>
      </c>
      <c r="G84" s="175">
        <v>12871.53</v>
      </c>
      <c r="H84" s="175">
        <v>10149.33</v>
      </c>
      <c r="I84" s="175">
        <v>10649.18</v>
      </c>
      <c r="J84" s="175">
        <v>10274.27</v>
      </c>
      <c r="K84" s="175">
        <v>19853.02</v>
      </c>
      <c r="L84" s="175">
        <v>18924.84</v>
      </c>
      <c r="M84" s="175">
        <v>18924.84</v>
      </c>
      <c r="N84" s="175">
        <v>18924.84</v>
      </c>
      <c r="O84" s="175">
        <v>18924.84</v>
      </c>
      <c r="P84" s="174">
        <v>19853.083333333299</v>
      </c>
      <c r="Q84" s="175">
        <v>19853.083333333299</v>
      </c>
      <c r="R84" s="176">
        <v>191585.78666666662</v>
      </c>
      <c r="S84" s="173"/>
      <c r="T84" s="158"/>
      <c r="U84" s="162">
        <v>192514.02999999991</v>
      </c>
      <c r="V84" s="163">
        <v>928.24333333328832</v>
      </c>
    </row>
    <row r="85" spans="1:22" ht="11.25" customHeight="1" x14ac:dyDescent="0.25">
      <c r="A85" s="172"/>
      <c r="B85" s="172"/>
      <c r="C85" s="172" t="s">
        <v>168</v>
      </c>
      <c r="D85" s="172"/>
      <c r="E85" s="173"/>
      <c r="F85" s="174">
        <v>1260</v>
      </c>
      <c r="G85" s="175">
        <v>0</v>
      </c>
      <c r="H85" s="175">
        <v>0</v>
      </c>
      <c r="I85" s="175">
        <v>1898.56</v>
      </c>
      <c r="J85" s="175">
        <v>4287.12</v>
      </c>
      <c r="K85" s="175">
        <v>0</v>
      </c>
      <c r="L85" s="175">
        <v>0</v>
      </c>
      <c r="M85" s="175">
        <v>0</v>
      </c>
      <c r="N85" s="175">
        <v>0</v>
      </c>
      <c r="O85" s="175">
        <v>0</v>
      </c>
      <c r="P85" s="174">
        <v>0</v>
      </c>
      <c r="Q85" s="175">
        <v>0</v>
      </c>
      <c r="R85" s="176">
        <v>7445.68</v>
      </c>
      <c r="S85" s="173"/>
      <c r="T85" s="158"/>
      <c r="U85" s="162">
        <v>7445.68</v>
      </c>
      <c r="V85" s="163">
        <v>0</v>
      </c>
    </row>
    <row r="86" spans="1:22" ht="11.25" customHeight="1" x14ac:dyDescent="0.25">
      <c r="A86" s="172"/>
      <c r="B86" s="172"/>
      <c r="C86" s="172" t="s">
        <v>169</v>
      </c>
      <c r="D86" s="172"/>
      <c r="E86" s="173"/>
      <c r="F86" s="174">
        <v>0</v>
      </c>
      <c r="G86" s="175">
        <v>0</v>
      </c>
      <c r="H86" s="175">
        <v>0</v>
      </c>
      <c r="I86" s="175">
        <v>0</v>
      </c>
      <c r="J86" s="175">
        <v>0</v>
      </c>
      <c r="K86" s="175">
        <v>0</v>
      </c>
      <c r="L86" s="175">
        <v>0</v>
      </c>
      <c r="M86" s="175">
        <v>0</v>
      </c>
      <c r="N86" s="175">
        <v>10000</v>
      </c>
      <c r="O86" s="175">
        <v>0</v>
      </c>
      <c r="P86" s="174">
        <v>0</v>
      </c>
      <c r="Q86" s="175">
        <v>0</v>
      </c>
      <c r="R86" s="176">
        <v>10000</v>
      </c>
      <c r="S86" s="173"/>
      <c r="T86" s="158"/>
      <c r="U86" s="162">
        <v>10000</v>
      </c>
      <c r="V86" s="163">
        <v>0</v>
      </c>
    </row>
    <row r="87" spans="1:22" ht="11.25" customHeight="1" x14ac:dyDescent="0.25">
      <c r="A87" s="172"/>
      <c r="B87" s="172"/>
      <c r="C87" s="172" t="s">
        <v>170</v>
      </c>
      <c r="D87" s="172"/>
      <c r="E87" s="173"/>
      <c r="F87" s="174">
        <v>10222.67</v>
      </c>
      <c r="G87" s="175">
        <v>10222.67</v>
      </c>
      <c r="H87" s="175">
        <v>10222.67</v>
      </c>
      <c r="I87" s="175">
        <v>10222.67</v>
      </c>
      <c r="J87" s="175">
        <v>10222.68</v>
      </c>
      <c r="K87" s="175">
        <v>10222.68</v>
      </c>
      <c r="L87" s="175">
        <v>10222.68</v>
      </c>
      <c r="M87" s="175">
        <v>10222.68</v>
      </c>
      <c r="N87" s="175">
        <v>10222.68</v>
      </c>
      <c r="O87" s="175">
        <v>10222.68</v>
      </c>
      <c r="P87" s="174">
        <v>10222.666666666701</v>
      </c>
      <c r="Q87" s="175">
        <v>10222.666666666701</v>
      </c>
      <c r="R87" s="176">
        <v>122672.09333333338</v>
      </c>
      <c r="S87" s="173"/>
      <c r="T87" s="158"/>
      <c r="U87" s="162">
        <v>122672.08000000009</v>
      </c>
      <c r="V87" s="163">
        <v>-1.3333333292393945E-2</v>
      </c>
    </row>
    <row r="88" spans="1:22" ht="11.25" customHeight="1" x14ac:dyDescent="0.25">
      <c r="A88" s="172"/>
      <c r="B88" s="172"/>
      <c r="C88" s="172" t="s">
        <v>171</v>
      </c>
      <c r="D88" s="172"/>
      <c r="E88" s="173"/>
      <c r="F88" s="174">
        <v>23267</v>
      </c>
      <c r="G88" s="175">
        <v>23267</v>
      </c>
      <c r="H88" s="175">
        <v>23267</v>
      </c>
      <c r="I88" s="175">
        <v>23267</v>
      </c>
      <c r="J88" s="175">
        <v>23267.03</v>
      </c>
      <c r="K88" s="175">
        <v>23267.03</v>
      </c>
      <c r="L88" s="175">
        <v>23267.03</v>
      </c>
      <c r="M88" s="175">
        <v>23267.03</v>
      </c>
      <c r="N88" s="175">
        <v>23267.03</v>
      </c>
      <c r="O88" s="175">
        <v>23267.03</v>
      </c>
      <c r="P88" s="174">
        <v>23267</v>
      </c>
      <c r="Q88" s="175">
        <v>23267</v>
      </c>
      <c r="R88" s="176">
        <v>279204.18</v>
      </c>
      <c r="S88" s="173"/>
      <c r="T88" s="158"/>
      <c r="U88" s="162">
        <v>279204.15000000002</v>
      </c>
      <c r="V88" s="163">
        <v>-2.9999999969732016E-2</v>
      </c>
    </row>
    <row r="89" spans="1:22" ht="11.25" customHeight="1" x14ac:dyDescent="0.25">
      <c r="A89" s="172"/>
      <c r="B89" s="172"/>
      <c r="C89" s="172" t="s">
        <v>172</v>
      </c>
      <c r="D89" s="172"/>
      <c r="E89" s="173"/>
      <c r="F89" s="174">
        <v>0</v>
      </c>
      <c r="G89" s="175">
        <v>0</v>
      </c>
      <c r="H89" s="175">
        <v>0</v>
      </c>
      <c r="I89" s="175">
        <v>0</v>
      </c>
      <c r="J89" s="175">
        <v>0</v>
      </c>
      <c r="K89" s="175">
        <v>0</v>
      </c>
      <c r="L89" s="175">
        <v>0</v>
      </c>
      <c r="M89" s="175">
        <v>0</v>
      </c>
      <c r="N89" s="175">
        <v>22000</v>
      </c>
      <c r="O89" s="175">
        <v>0</v>
      </c>
      <c r="P89" s="174">
        <v>0</v>
      </c>
      <c r="Q89" s="175">
        <v>0</v>
      </c>
      <c r="R89" s="176">
        <v>22000</v>
      </c>
      <c r="S89" s="173"/>
      <c r="T89" s="158"/>
      <c r="U89" s="162">
        <v>22000</v>
      </c>
      <c r="V89" s="163">
        <v>0</v>
      </c>
    </row>
    <row r="90" spans="1:22" ht="11.25" customHeight="1" x14ac:dyDescent="0.25">
      <c r="A90" s="172"/>
      <c r="B90" s="172"/>
      <c r="C90" s="172" t="s">
        <v>173</v>
      </c>
      <c r="D90" s="172"/>
      <c r="E90" s="173"/>
      <c r="F90" s="174">
        <v>0</v>
      </c>
      <c r="G90" s="175">
        <v>0</v>
      </c>
      <c r="H90" s="175">
        <v>0</v>
      </c>
      <c r="I90" s="175">
        <v>0</v>
      </c>
      <c r="J90" s="175">
        <v>0</v>
      </c>
      <c r="K90" s="175">
        <v>0</v>
      </c>
      <c r="L90" s="175">
        <v>0</v>
      </c>
      <c r="M90" s="175">
        <v>0</v>
      </c>
      <c r="N90" s="175">
        <v>7000</v>
      </c>
      <c r="O90" s="175">
        <v>0</v>
      </c>
      <c r="P90" s="174">
        <v>0</v>
      </c>
      <c r="Q90" s="175">
        <v>0</v>
      </c>
      <c r="R90" s="176">
        <v>7000</v>
      </c>
      <c r="S90" s="173"/>
      <c r="T90" s="158"/>
      <c r="U90" s="162">
        <v>7000</v>
      </c>
      <c r="V90" s="163">
        <v>0</v>
      </c>
    </row>
    <row r="91" spans="1:22" ht="11.25" customHeight="1" x14ac:dyDescent="0.25">
      <c r="A91" s="172"/>
      <c r="B91" s="172"/>
      <c r="C91" s="172" t="s">
        <v>174</v>
      </c>
      <c r="D91" s="172"/>
      <c r="E91" s="173"/>
      <c r="F91" s="174">
        <v>7409.83</v>
      </c>
      <c r="G91" s="175">
        <v>7409.83</v>
      </c>
      <c r="H91" s="175">
        <v>7409.83</v>
      </c>
      <c r="I91" s="175">
        <v>7409.83</v>
      </c>
      <c r="J91" s="175">
        <v>7409.85</v>
      </c>
      <c r="K91" s="175">
        <v>7409.85</v>
      </c>
      <c r="L91" s="175">
        <v>7409.85</v>
      </c>
      <c r="M91" s="175">
        <v>7409.85</v>
      </c>
      <c r="N91" s="175">
        <v>7409.85</v>
      </c>
      <c r="O91" s="175">
        <v>7409.85</v>
      </c>
      <c r="P91" s="174">
        <v>7409.84666666667</v>
      </c>
      <c r="Q91" s="175">
        <v>7409.84666666667</v>
      </c>
      <c r="R91" s="176">
        <v>88918.113333333327</v>
      </c>
      <c r="S91" s="173"/>
      <c r="T91" s="158"/>
      <c r="U91" s="162">
        <v>88918.109999999986</v>
      </c>
      <c r="V91" s="163">
        <v>-3.3333333412883803E-3</v>
      </c>
    </row>
    <row r="92" spans="1:22" ht="11.25" customHeight="1" x14ac:dyDescent="0.25">
      <c r="A92" s="172"/>
      <c r="B92" s="172"/>
      <c r="C92" s="172" t="s">
        <v>175</v>
      </c>
      <c r="D92" s="172"/>
      <c r="E92" s="173"/>
      <c r="F92" s="174">
        <v>0</v>
      </c>
      <c r="G92" s="175">
        <v>0</v>
      </c>
      <c r="H92" s="175">
        <v>0</v>
      </c>
      <c r="I92" s="175">
        <v>0</v>
      </c>
      <c r="J92" s="175">
        <v>0</v>
      </c>
      <c r="K92" s="175">
        <v>0</v>
      </c>
      <c r="L92" s="175">
        <v>0</v>
      </c>
      <c r="M92" s="175">
        <v>0</v>
      </c>
      <c r="N92" s="175">
        <v>11000</v>
      </c>
      <c r="O92" s="175">
        <v>0</v>
      </c>
      <c r="P92" s="174">
        <v>0</v>
      </c>
      <c r="Q92" s="175">
        <v>0</v>
      </c>
      <c r="R92" s="176">
        <v>11000</v>
      </c>
      <c r="S92" s="173"/>
      <c r="T92" s="158"/>
      <c r="U92" s="162">
        <v>11000</v>
      </c>
      <c r="V92" s="163">
        <v>0</v>
      </c>
    </row>
    <row r="93" spans="1:22" ht="11.25" customHeight="1" x14ac:dyDescent="0.25">
      <c r="A93" s="172"/>
      <c r="B93" s="172"/>
      <c r="C93" s="172" t="s">
        <v>176</v>
      </c>
      <c r="D93" s="172"/>
      <c r="E93" s="173"/>
      <c r="F93" s="174">
        <v>12160.59</v>
      </c>
      <c r="G93" s="175">
        <v>12160.59</v>
      </c>
      <c r="H93" s="175">
        <v>12160.59</v>
      </c>
      <c r="I93" s="175">
        <v>12160.59</v>
      </c>
      <c r="J93" s="175">
        <v>12160.57</v>
      </c>
      <c r="K93" s="175">
        <v>12160.57</v>
      </c>
      <c r="L93" s="175">
        <v>12160.57</v>
      </c>
      <c r="M93" s="175">
        <v>12160.57</v>
      </c>
      <c r="N93" s="175">
        <v>12160.57</v>
      </c>
      <c r="O93" s="175">
        <v>12160.57</v>
      </c>
      <c r="P93" s="174">
        <v>12160.583333333299</v>
      </c>
      <c r="Q93" s="175">
        <v>12160.583333333299</v>
      </c>
      <c r="R93" s="176">
        <v>145926.94666666666</v>
      </c>
      <c r="S93" s="173"/>
      <c r="T93" s="158"/>
      <c r="U93" s="162">
        <v>145926.9599999999</v>
      </c>
      <c r="V93" s="163">
        <v>1.3333333248738199E-2</v>
      </c>
    </row>
    <row r="94" spans="1:22" ht="11.25" customHeight="1" x14ac:dyDescent="0.25">
      <c r="A94" s="172"/>
      <c r="B94" s="172"/>
      <c r="C94" s="172" t="s">
        <v>177</v>
      </c>
      <c r="D94" s="172"/>
      <c r="E94" s="173"/>
      <c r="F94" s="174">
        <v>0</v>
      </c>
      <c r="G94" s="175">
        <v>3217.07</v>
      </c>
      <c r="H94" s="175">
        <v>7164.75</v>
      </c>
      <c r="I94" s="175">
        <v>5998.09</v>
      </c>
      <c r="J94" s="175">
        <v>4605</v>
      </c>
      <c r="K94" s="175">
        <v>3373.5</v>
      </c>
      <c r="L94" s="175">
        <v>4926.38</v>
      </c>
      <c r="M94" s="175">
        <v>5540</v>
      </c>
      <c r="N94" s="175">
        <v>5120</v>
      </c>
      <c r="O94" s="175">
        <v>4960</v>
      </c>
      <c r="P94" s="174">
        <v>5000</v>
      </c>
      <c r="Q94" s="175">
        <v>5000</v>
      </c>
      <c r="R94" s="176">
        <v>54904.79</v>
      </c>
      <c r="S94" s="173"/>
      <c r="T94" s="158"/>
      <c r="U94" s="162">
        <v>54944.79</v>
      </c>
      <c r="V94" s="163">
        <v>40</v>
      </c>
    </row>
    <row r="95" spans="1:22" ht="11.25" customHeight="1" x14ac:dyDescent="0.25">
      <c r="A95" s="172"/>
      <c r="B95" s="172"/>
      <c r="C95" s="172" t="s">
        <v>178</v>
      </c>
      <c r="D95" s="172"/>
      <c r="E95" s="173"/>
      <c r="F95" s="174">
        <v>0</v>
      </c>
      <c r="G95" s="175">
        <v>0</v>
      </c>
      <c r="H95" s="175">
        <v>0</v>
      </c>
      <c r="I95" s="175">
        <v>0</v>
      </c>
      <c r="J95" s="175">
        <v>0</v>
      </c>
      <c r="K95" s="175">
        <v>0</v>
      </c>
      <c r="L95" s="175">
        <v>0</v>
      </c>
      <c r="M95" s="175">
        <v>0</v>
      </c>
      <c r="N95" s="175">
        <v>9000</v>
      </c>
      <c r="O95" s="175">
        <v>0</v>
      </c>
      <c r="P95" s="174">
        <v>0</v>
      </c>
      <c r="Q95" s="175">
        <v>0</v>
      </c>
      <c r="R95" s="176">
        <v>9000</v>
      </c>
      <c r="S95" s="173"/>
      <c r="T95" s="158"/>
      <c r="U95" s="162">
        <v>9000</v>
      </c>
      <c r="V95" s="163">
        <v>0</v>
      </c>
    </row>
    <row r="96" spans="1:22" ht="11.25" customHeight="1" x14ac:dyDescent="0.25">
      <c r="A96" s="172"/>
      <c r="B96" s="172"/>
      <c r="C96" s="172" t="s">
        <v>179</v>
      </c>
      <c r="D96" s="172"/>
      <c r="E96" s="173"/>
      <c r="F96" s="174">
        <v>9613.34</v>
      </c>
      <c r="G96" s="175">
        <v>9613.34</v>
      </c>
      <c r="H96" s="175">
        <v>9469.58</v>
      </c>
      <c r="I96" s="175">
        <v>9613.34</v>
      </c>
      <c r="J96" s="175">
        <v>9613.34</v>
      </c>
      <c r="K96" s="175">
        <v>16360.31</v>
      </c>
      <c r="L96" s="175">
        <v>16360.31</v>
      </c>
      <c r="M96" s="175">
        <v>16360.31</v>
      </c>
      <c r="N96" s="175">
        <v>16360.31</v>
      </c>
      <c r="O96" s="175">
        <v>14454.13</v>
      </c>
      <c r="P96" s="174">
        <v>9613.3333333333303</v>
      </c>
      <c r="Q96" s="175">
        <v>9613.3333333333303</v>
      </c>
      <c r="R96" s="176">
        <v>147044.97666666668</v>
      </c>
      <c r="S96" s="173"/>
      <c r="T96" s="158"/>
      <c r="U96" s="162">
        <v>146753.67999999996</v>
      </c>
      <c r="V96" s="163">
        <v>-291.29666666671983</v>
      </c>
    </row>
    <row r="97" spans="1:22" ht="11.25" customHeight="1" x14ac:dyDescent="0.25">
      <c r="A97" s="172"/>
      <c r="B97" s="172"/>
      <c r="C97" s="172" t="s">
        <v>180</v>
      </c>
      <c r="D97" s="172"/>
      <c r="E97" s="173"/>
      <c r="F97" s="174">
        <v>3913.64</v>
      </c>
      <c r="G97" s="175">
        <v>3913.64</v>
      </c>
      <c r="H97" s="175">
        <v>3913.64</v>
      </c>
      <c r="I97" s="175">
        <v>3913.64</v>
      </c>
      <c r="J97" s="175">
        <v>6409.64</v>
      </c>
      <c r="K97" s="175">
        <v>0</v>
      </c>
      <c r="L97" s="175">
        <v>0</v>
      </c>
      <c r="M97" s="175">
        <v>0</v>
      </c>
      <c r="N97" s="175">
        <v>0</v>
      </c>
      <c r="O97" s="175">
        <v>0</v>
      </c>
      <c r="P97" s="174">
        <v>0</v>
      </c>
      <c r="Q97" s="175">
        <v>0</v>
      </c>
      <c r="R97" s="176">
        <v>22064.2</v>
      </c>
      <c r="S97" s="173"/>
      <c r="T97" s="158"/>
      <c r="U97" s="162">
        <v>22064.2</v>
      </c>
      <c r="V97" s="163">
        <v>0</v>
      </c>
    </row>
    <row r="98" spans="1:22" ht="11.25" customHeight="1" x14ac:dyDescent="0.25">
      <c r="A98" s="172"/>
      <c r="B98" s="172"/>
      <c r="C98" s="172" t="s">
        <v>181</v>
      </c>
      <c r="D98" s="172"/>
      <c r="E98" s="173"/>
      <c r="F98" s="174">
        <v>0</v>
      </c>
      <c r="G98" s="175">
        <v>400</v>
      </c>
      <c r="H98" s="175">
        <v>2000</v>
      </c>
      <c r="I98" s="175">
        <v>3008.8</v>
      </c>
      <c r="J98" s="175">
        <v>3088</v>
      </c>
      <c r="K98" s="175">
        <v>2995</v>
      </c>
      <c r="L98" s="175">
        <v>3275</v>
      </c>
      <c r="M98" s="175">
        <v>2010</v>
      </c>
      <c r="N98" s="175">
        <v>3956</v>
      </c>
      <c r="O98" s="175">
        <v>4460</v>
      </c>
      <c r="P98" s="174">
        <v>2083.3333333333298</v>
      </c>
      <c r="Q98" s="175">
        <v>2083.3333333333298</v>
      </c>
      <c r="R98" s="176">
        <v>29359.466666666656</v>
      </c>
      <c r="S98" s="173"/>
      <c r="T98" s="158"/>
      <c r="U98" s="162">
        <v>26982.799999999985</v>
      </c>
      <c r="V98" s="163">
        <v>-2376.6666666666715</v>
      </c>
    </row>
    <row r="99" spans="1:22" ht="11.25" customHeight="1" x14ac:dyDescent="0.25">
      <c r="A99" s="172"/>
      <c r="B99" s="172"/>
      <c r="C99" s="172" t="s">
        <v>182</v>
      </c>
      <c r="D99" s="172"/>
      <c r="E99" s="173"/>
      <c r="F99" s="174">
        <v>0</v>
      </c>
      <c r="G99" s="175">
        <v>360</v>
      </c>
      <c r="H99" s="175">
        <v>820</v>
      </c>
      <c r="I99" s="175">
        <v>0</v>
      </c>
      <c r="J99" s="175">
        <v>0</v>
      </c>
      <c r="K99" s="175">
        <v>0</v>
      </c>
      <c r="L99" s="175">
        <v>0</v>
      </c>
      <c r="M99" s="175">
        <v>0</v>
      </c>
      <c r="N99" s="175">
        <v>0</v>
      </c>
      <c r="O99" s="175">
        <v>0</v>
      </c>
      <c r="P99" s="174">
        <v>0</v>
      </c>
      <c r="Q99" s="175">
        <v>0</v>
      </c>
      <c r="R99" s="176">
        <v>1180</v>
      </c>
      <c r="S99" s="173" t="s">
        <v>183</v>
      </c>
      <c r="T99" s="158"/>
      <c r="U99" s="162">
        <v>1180</v>
      </c>
      <c r="V99" s="163">
        <v>0</v>
      </c>
    </row>
    <row r="100" spans="1:22" ht="11.25" customHeight="1" x14ac:dyDescent="0.25">
      <c r="A100" s="172"/>
      <c r="B100" s="172"/>
      <c r="C100" s="172" t="s">
        <v>184</v>
      </c>
      <c r="D100" s="172"/>
      <c r="E100" s="173"/>
      <c r="F100" s="174">
        <v>1440</v>
      </c>
      <c r="G100" s="175">
        <v>4645</v>
      </c>
      <c r="H100" s="175">
        <v>7762</v>
      </c>
      <c r="I100" s="175">
        <v>4939.3999999999996</v>
      </c>
      <c r="J100" s="175">
        <v>4480</v>
      </c>
      <c r="K100" s="175">
        <v>5395.2</v>
      </c>
      <c r="L100" s="175">
        <v>6947.8</v>
      </c>
      <c r="M100" s="175">
        <v>6754.4</v>
      </c>
      <c r="N100" s="175">
        <v>5227.8</v>
      </c>
      <c r="O100" s="175">
        <v>6025</v>
      </c>
      <c r="P100" s="174">
        <v>4791.6666666666697</v>
      </c>
      <c r="Q100" s="175">
        <v>4791.6666666666697</v>
      </c>
      <c r="R100" s="176">
        <v>63199.933333333349</v>
      </c>
      <c r="S100" s="173"/>
      <c r="T100" s="158"/>
      <c r="U100" s="162">
        <v>61966.60000000002</v>
      </c>
      <c r="V100" s="163">
        <v>-1233.3333333333285</v>
      </c>
    </row>
    <row r="101" spans="1:22" ht="11.25" customHeight="1" x14ac:dyDescent="0.25">
      <c r="A101" s="172"/>
      <c r="B101" s="172"/>
      <c r="C101" s="172" t="s">
        <v>185</v>
      </c>
      <c r="D101" s="172"/>
      <c r="E101" s="173"/>
      <c r="F101" s="174">
        <v>0</v>
      </c>
      <c r="G101" s="175">
        <v>0</v>
      </c>
      <c r="H101" s="175">
        <v>0</v>
      </c>
      <c r="I101" s="175">
        <v>0</v>
      </c>
      <c r="J101" s="175">
        <v>0</v>
      </c>
      <c r="K101" s="175">
        <v>0</v>
      </c>
      <c r="L101" s="175">
        <v>0</v>
      </c>
      <c r="M101" s="175">
        <v>0</v>
      </c>
      <c r="N101" s="175">
        <v>5000</v>
      </c>
      <c r="O101" s="175">
        <v>0</v>
      </c>
      <c r="P101" s="174">
        <v>0</v>
      </c>
      <c r="Q101" s="175">
        <v>0</v>
      </c>
      <c r="R101" s="176">
        <v>5000</v>
      </c>
      <c r="S101" s="173"/>
      <c r="T101" s="158"/>
      <c r="U101" s="162">
        <v>5000</v>
      </c>
      <c r="V101" s="163">
        <v>0</v>
      </c>
    </row>
    <row r="102" spans="1:22" ht="11.25" customHeight="1" x14ac:dyDescent="0.25">
      <c r="A102" s="172"/>
      <c r="B102" s="172"/>
      <c r="C102" s="172" t="s">
        <v>186</v>
      </c>
      <c r="D102" s="172"/>
      <c r="E102" s="173"/>
      <c r="F102" s="174">
        <v>5582.58</v>
      </c>
      <c r="G102" s="175">
        <v>5582.58</v>
      </c>
      <c r="H102" s="175">
        <v>5582.58</v>
      </c>
      <c r="I102" s="175">
        <v>5582.58</v>
      </c>
      <c r="J102" s="175">
        <v>5582.57</v>
      </c>
      <c r="K102" s="175">
        <v>5582.57</v>
      </c>
      <c r="L102" s="175">
        <v>5582.57</v>
      </c>
      <c r="M102" s="175">
        <v>5582.57</v>
      </c>
      <c r="N102" s="175">
        <v>5582.57</v>
      </c>
      <c r="O102" s="175">
        <v>5582.57</v>
      </c>
      <c r="P102" s="174">
        <v>5582.57416666667</v>
      </c>
      <c r="Q102" s="175">
        <v>5582.57416666667</v>
      </c>
      <c r="R102" s="176">
        <v>66990.888333333336</v>
      </c>
      <c r="S102" s="173"/>
      <c r="T102" s="158"/>
      <c r="U102" s="162">
        <v>66990.892500000016</v>
      </c>
      <c r="V102" s="163">
        <v>4.1666666802484542E-3</v>
      </c>
    </row>
    <row r="103" spans="1:22" ht="11.25" customHeight="1" x14ac:dyDescent="0.25">
      <c r="A103" s="172"/>
      <c r="B103" s="172"/>
      <c r="C103" s="177" t="s">
        <v>187</v>
      </c>
      <c r="D103" s="177"/>
      <c r="E103" s="178"/>
      <c r="F103" s="179">
        <v>483267.07000000007</v>
      </c>
      <c r="G103" s="180">
        <v>496115.22000000009</v>
      </c>
      <c r="H103" s="180">
        <v>499966.36000000004</v>
      </c>
      <c r="I103" s="180">
        <v>511315.18000000011</v>
      </c>
      <c r="J103" s="180">
        <v>503519.05</v>
      </c>
      <c r="K103" s="180">
        <v>515064.3899999999</v>
      </c>
      <c r="L103" s="180">
        <v>540142.77</v>
      </c>
      <c r="M103" s="180">
        <v>515577.79</v>
      </c>
      <c r="N103" s="180">
        <v>963554.11000000022</v>
      </c>
      <c r="O103" s="180">
        <v>527725.0199999999</v>
      </c>
      <c r="P103" s="179">
        <v>584667.14356060652</v>
      </c>
      <c r="Q103" s="180">
        <v>699017.14356060664</v>
      </c>
      <c r="R103" s="181">
        <v>6839931.2471212139</v>
      </c>
      <c r="S103" s="178"/>
      <c r="T103" s="159"/>
      <c r="U103" s="164">
        <v>6777516.8706818195</v>
      </c>
      <c r="V103" s="159">
        <v>-62414.376439393774</v>
      </c>
    </row>
    <row r="104" spans="1:22" ht="11.25" customHeight="1" x14ac:dyDescent="0.25">
      <c r="A104" s="172"/>
      <c r="B104" s="172" t="s">
        <v>31</v>
      </c>
      <c r="C104" s="172"/>
      <c r="D104" s="172"/>
      <c r="E104" s="173"/>
      <c r="F104" s="174"/>
      <c r="G104" s="175"/>
      <c r="H104" s="175"/>
      <c r="I104" s="175"/>
      <c r="J104" s="175"/>
      <c r="K104" s="175"/>
      <c r="L104" s="175"/>
      <c r="M104" s="175"/>
      <c r="N104" s="175"/>
      <c r="O104" s="175"/>
      <c r="P104" s="174"/>
      <c r="Q104" s="175"/>
      <c r="R104" s="176"/>
      <c r="S104" s="173"/>
      <c r="T104" s="158"/>
      <c r="U104" s="162"/>
      <c r="V104" s="163"/>
    </row>
    <row r="105" spans="1:22" ht="11.25" customHeight="1" x14ac:dyDescent="0.25">
      <c r="A105" s="172"/>
      <c r="B105" s="172"/>
      <c r="C105" s="172" t="s">
        <v>188</v>
      </c>
      <c r="D105" s="172"/>
      <c r="E105" s="173"/>
      <c r="F105" s="174">
        <v>16801.98</v>
      </c>
      <c r="G105" s="175">
        <v>16801.98</v>
      </c>
      <c r="H105" s="175">
        <v>16731.62</v>
      </c>
      <c r="I105" s="175">
        <v>16801.98</v>
      </c>
      <c r="J105" s="175">
        <v>24071.56</v>
      </c>
      <c r="K105" s="175">
        <v>37512.92</v>
      </c>
      <c r="L105" s="175">
        <v>23676.79</v>
      </c>
      <c r="M105" s="175">
        <v>23732.42</v>
      </c>
      <c r="N105" s="175">
        <v>23665.33</v>
      </c>
      <c r="O105" s="175">
        <v>23517.31</v>
      </c>
      <c r="P105" s="174">
        <v>24199.157599999999</v>
      </c>
      <c r="Q105" s="175">
        <v>24199.157599999999</v>
      </c>
      <c r="R105" s="176">
        <v>271712.20520000003</v>
      </c>
      <c r="S105" s="173"/>
      <c r="T105" s="158"/>
      <c r="U105" s="162">
        <v>272394.0528</v>
      </c>
      <c r="V105" s="163">
        <v>681.84759999997914</v>
      </c>
    </row>
    <row r="106" spans="1:22" ht="11.25" customHeight="1" x14ac:dyDescent="0.25">
      <c r="A106" s="172"/>
      <c r="B106" s="172"/>
      <c r="C106" s="172" t="s">
        <v>189</v>
      </c>
      <c r="D106" s="172"/>
      <c r="E106" s="173"/>
      <c r="F106" s="174">
        <v>7946.96</v>
      </c>
      <c r="G106" s="175">
        <v>7670.91</v>
      </c>
      <c r="H106" s="175">
        <v>7654.02</v>
      </c>
      <c r="I106" s="175">
        <v>7946.96</v>
      </c>
      <c r="J106" s="175">
        <v>3475.24</v>
      </c>
      <c r="K106" s="175">
        <v>5429.52</v>
      </c>
      <c r="L106" s="175">
        <v>3644.25</v>
      </c>
      <c r="M106" s="175">
        <v>3919.03</v>
      </c>
      <c r="N106" s="175">
        <v>3667.19</v>
      </c>
      <c r="O106" s="175">
        <v>3152.4</v>
      </c>
      <c r="P106" s="174">
        <v>3112.4407999999999</v>
      </c>
      <c r="Q106" s="175">
        <v>3112.4407999999999</v>
      </c>
      <c r="R106" s="176">
        <v>60731.361599999997</v>
      </c>
      <c r="S106" s="173"/>
      <c r="T106" s="158"/>
      <c r="U106" s="162">
        <v>61782.682399999998</v>
      </c>
      <c r="V106" s="163">
        <v>1051.3208000000013</v>
      </c>
    </row>
    <row r="107" spans="1:22" ht="11.25" customHeight="1" x14ac:dyDescent="0.25">
      <c r="A107" s="172"/>
      <c r="B107" s="172"/>
      <c r="C107" s="172" t="s">
        <v>190</v>
      </c>
      <c r="D107" s="172"/>
      <c r="E107" s="173"/>
      <c r="F107" s="174">
        <v>13457.7</v>
      </c>
      <c r="G107" s="175">
        <v>13373.68</v>
      </c>
      <c r="H107" s="175">
        <v>13467.31</v>
      </c>
      <c r="I107" s="175">
        <v>13712.09</v>
      </c>
      <c r="J107" s="175">
        <v>13631.4</v>
      </c>
      <c r="K107" s="175">
        <v>13907.94</v>
      </c>
      <c r="L107" s="175">
        <v>13456.99</v>
      </c>
      <c r="M107" s="175">
        <v>13663.98</v>
      </c>
      <c r="N107" s="175">
        <v>27528.63</v>
      </c>
      <c r="O107" s="175">
        <v>13456.8</v>
      </c>
      <c r="P107" s="174">
        <v>16843.6425066667</v>
      </c>
      <c r="Q107" s="175">
        <v>14188.4925066667</v>
      </c>
      <c r="R107" s="176">
        <v>180688.65501333337</v>
      </c>
      <c r="S107" s="173"/>
      <c r="T107" s="158"/>
      <c r="U107" s="162">
        <v>182429.02551999991</v>
      </c>
      <c r="V107" s="163">
        <v>1740.3705066665425</v>
      </c>
    </row>
    <row r="108" spans="1:22" ht="11.25" customHeight="1" x14ac:dyDescent="0.25">
      <c r="A108" s="172"/>
      <c r="B108" s="172"/>
      <c r="C108" s="172" t="s">
        <v>191</v>
      </c>
      <c r="D108" s="172"/>
      <c r="E108" s="173"/>
      <c r="F108" s="174">
        <v>3147.38</v>
      </c>
      <c r="G108" s="175">
        <v>3127.73</v>
      </c>
      <c r="H108" s="175">
        <v>3149.63</v>
      </c>
      <c r="I108" s="175">
        <v>3206.85</v>
      </c>
      <c r="J108" s="175">
        <v>3187.99</v>
      </c>
      <c r="K108" s="175">
        <v>3252.64</v>
      </c>
      <c r="L108" s="175">
        <v>3147.23</v>
      </c>
      <c r="M108" s="175">
        <v>3195.61</v>
      </c>
      <c r="N108" s="175">
        <v>6438.16</v>
      </c>
      <c r="O108" s="175">
        <v>3147.15</v>
      </c>
      <c r="P108" s="174">
        <v>3939.2389733333298</v>
      </c>
      <c r="Q108" s="175">
        <v>3318.2764733333302</v>
      </c>
      <c r="R108" s="176">
        <v>42257.885446666667</v>
      </c>
      <c r="S108" s="173"/>
      <c r="T108" s="158"/>
      <c r="U108" s="162">
        <v>42664.912420000022</v>
      </c>
      <c r="V108" s="163">
        <v>407.02697333335527</v>
      </c>
    </row>
    <row r="109" spans="1:22" ht="11.25" customHeight="1" x14ac:dyDescent="0.25">
      <c r="A109" s="172"/>
      <c r="B109" s="172"/>
      <c r="C109" s="172" t="s">
        <v>192</v>
      </c>
      <c r="D109" s="172"/>
      <c r="E109" s="173"/>
      <c r="F109" s="174">
        <v>23925.3</v>
      </c>
      <c r="G109" s="175">
        <v>24105.82</v>
      </c>
      <c r="H109" s="175">
        <v>23767.85</v>
      </c>
      <c r="I109" s="175">
        <v>23901.46</v>
      </c>
      <c r="J109" s="175">
        <v>24843.93</v>
      </c>
      <c r="K109" s="175">
        <v>24388.69</v>
      </c>
      <c r="L109" s="175">
        <v>24214.5</v>
      </c>
      <c r="M109" s="175">
        <v>24210.5</v>
      </c>
      <c r="N109" s="175">
        <v>24272.81</v>
      </c>
      <c r="O109" s="175">
        <v>23668.46</v>
      </c>
      <c r="P109" s="174">
        <v>23750</v>
      </c>
      <c r="Q109" s="175">
        <v>23750</v>
      </c>
      <c r="R109" s="176">
        <v>288799.31999999995</v>
      </c>
      <c r="S109" s="173"/>
      <c r="T109" s="158"/>
      <c r="U109" s="162">
        <v>290130.86000000004</v>
      </c>
      <c r="V109" s="163">
        <v>1331.5400000000955</v>
      </c>
    </row>
    <row r="110" spans="1:22" ht="11.25" customHeight="1" x14ac:dyDescent="0.25">
      <c r="A110" s="172"/>
      <c r="B110" s="172"/>
      <c r="C110" s="172" t="s">
        <v>193</v>
      </c>
      <c r="D110" s="172"/>
      <c r="E110" s="173"/>
      <c r="F110" s="174">
        <v>5749.44</v>
      </c>
      <c r="G110" s="175">
        <v>5749.44</v>
      </c>
      <c r="H110" s="175">
        <v>6075.69</v>
      </c>
      <c r="I110" s="175">
        <v>5749.44</v>
      </c>
      <c r="J110" s="175">
        <v>7755.42</v>
      </c>
      <c r="K110" s="175">
        <v>10634.9</v>
      </c>
      <c r="L110" s="175">
        <v>7755.42</v>
      </c>
      <c r="M110" s="175">
        <v>7816.97</v>
      </c>
      <c r="N110" s="175">
        <v>7620.11</v>
      </c>
      <c r="O110" s="175">
        <v>7378.72</v>
      </c>
      <c r="P110" s="174">
        <v>7755.4147999999996</v>
      </c>
      <c r="Q110" s="175">
        <v>7755.4147999999996</v>
      </c>
      <c r="R110" s="176">
        <v>87796.3796</v>
      </c>
      <c r="S110" s="173"/>
      <c r="T110" s="158"/>
      <c r="U110" s="162">
        <v>88173.074399999998</v>
      </c>
      <c r="V110" s="163">
        <v>376.69479999999749</v>
      </c>
    </row>
    <row r="111" spans="1:22" ht="11.25" customHeight="1" x14ac:dyDescent="0.25">
      <c r="A111" s="172"/>
      <c r="B111" s="172"/>
      <c r="C111" s="172" t="s">
        <v>194</v>
      </c>
      <c r="D111" s="172"/>
      <c r="E111" s="173"/>
      <c r="F111" s="174">
        <v>1802.92</v>
      </c>
      <c r="G111" s="175">
        <v>1802.92</v>
      </c>
      <c r="H111" s="175">
        <v>1774.5</v>
      </c>
      <c r="I111" s="175">
        <v>1696.69</v>
      </c>
      <c r="J111" s="175">
        <v>437.09</v>
      </c>
      <c r="K111" s="175">
        <v>437.09</v>
      </c>
      <c r="L111" s="175">
        <v>437.09</v>
      </c>
      <c r="M111" s="175">
        <v>437.09</v>
      </c>
      <c r="N111" s="175">
        <v>437.09</v>
      </c>
      <c r="O111" s="175">
        <v>437.09</v>
      </c>
      <c r="P111" s="174">
        <v>437.09</v>
      </c>
      <c r="Q111" s="175">
        <v>437.09</v>
      </c>
      <c r="R111" s="176">
        <v>10573.750000000002</v>
      </c>
      <c r="S111" s="173"/>
      <c r="T111" s="158"/>
      <c r="U111" s="162">
        <v>10573.750000000002</v>
      </c>
      <c r="V111" s="163">
        <v>0</v>
      </c>
    </row>
    <row r="112" spans="1:22" ht="11.25" customHeight="1" x14ac:dyDescent="0.25">
      <c r="A112" s="172"/>
      <c r="B112" s="172"/>
      <c r="C112" s="172" t="s">
        <v>195</v>
      </c>
      <c r="D112" s="172"/>
      <c r="E112" s="173"/>
      <c r="F112" s="174">
        <v>3508.34</v>
      </c>
      <c r="G112" s="175">
        <v>3665.91</v>
      </c>
      <c r="H112" s="175">
        <v>4269.41</v>
      </c>
      <c r="I112" s="175">
        <v>3767.87</v>
      </c>
      <c r="J112" s="175">
        <v>4071.13</v>
      </c>
      <c r="K112" s="175">
        <v>4113.13</v>
      </c>
      <c r="L112" s="175">
        <v>4074.84</v>
      </c>
      <c r="M112" s="175">
        <v>4138.8900000000003</v>
      </c>
      <c r="N112" s="175">
        <v>7654.26</v>
      </c>
      <c r="O112" s="175">
        <v>3968.56</v>
      </c>
      <c r="P112" s="174">
        <v>6887.9441466666703</v>
      </c>
      <c r="Q112" s="175">
        <v>4232.7941466666698</v>
      </c>
      <c r="R112" s="176">
        <v>54353.078293333332</v>
      </c>
      <c r="S112" s="173"/>
      <c r="T112" s="158"/>
      <c r="U112" s="162">
        <v>51962.16244</v>
      </c>
      <c r="V112" s="163">
        <v>-2390.9158533333321</v>
      </c>
    </row>
    <row r="113" spans="1:22" ht="11.25" customHeight="1" x14ac:dyDescent="0.25">
      <c r="A113" s="172"/>
      <c r="B113" s="172"/>
      <c r="C113" s="172" t="s">
        <v>196</v>
      </c>
      <c r="D113" s="172"/>
      <c r="E113" s="173"/>
      <c r="F113" s="174">
        <v>820.49</v>
      </c>
      <c r="G113" s="175">
        <v>857.34</v>
      </c>
      <c r="H113" s="175">
        <v>998.48</v>
      </c>
      <c r="I113" s="175">
        <v>881.18</v>
      </c>
      <c r="J113" s="175">
        <v>952.11</v>
      </c>
      <c r="K113" s="175">
        <v>961.93</v>
      </c>
      <c r="L113" s="175">
        <v>952.95</v>
      </c>
      <c r="M113" s="175">
        <v>967.95</v>
      </c>
      <c r="N113" s="175">
        <v>1790.09</v>
      </c>
      <c r="O113" s="175">
        <v>928.11</v>
      </c>
      <c r="P113" s="174">
        <v>1610.8901633333301</v>
      </c>
      <c r="Q113" s="175">
        <v>989.92766333333395</v>
      </c>
      <c r="R113" s="176">
        <v>12711.447826666663</v>
      </c>
      <c r="S113" s="173"/>
      <c r="T113" s="158"/>
      <c r="U113" s="162">
        <v>12152.30299</v>
      </c>
      <c r="V113" s="163">
        <v>-559.14483666666274</v>
      </c>
    </row>
    <row r="114" spans="1:22" ht="11.25" customHeight="1" x14ac:dyDescent="0.25">
      <c r="A114" s="172"/>
      <c r="B114" s="172"/>
      <c r="C114" s="172" t="s">
        <v>197</v>
      </c>
      <c r="D114" s="172"/>
      <c r="E114" s="173"/>
      <c r="F114" s="174">
        <v>5893.87</v>
      </c>
      <c r="G114" s="175">
        <v>6096.27</v>
      </c>
      <c r="H114" s="175">
        <v>6022.26</v>
      </c>
      <c r="I114" s="175">
        <v>5843.32</v>
      </c>
      <c r="J114" s="175">
        <v>5801.27</v>
      </c>
      <c r="K114" s="175">
        <v>5851.27</v>
      </c>
      <c r="L114" s="175">
        <v>5851.27</v>
      </c>
      <c r="M114" s="175">
        <v>5851.27</v>
      </c>
      <c r="N114" s="175">
        <v>5851.27</v>
      </c>
      <c r="O114" s="175">
        <v>5851.27</v>
      </c>
      <c r="P114" s="174">
        <v>5851.27001953125</v>
      </c>
      <c r="Q114" s="175">
        <v>5851.27001953125</v>
      </c>
      <c r="R114" s="176">
        <v>70615.880039062511</v>
      </c>
      <c r="S114" s="173"/>
      <c r="T114" s="158"/>
      <c r="U114" s="162">
        <v>70615.880058593757</v>
      </c>
      <c r="V114" s="163">
        <v>1.9531245925463736E-5</v>
      </c>
    </row>
    <row r="115" spans="1:22" ht="11.25" customHeight="1" x14ac:dyDescent="0.25">
      <c r="A115" s="172"/>
      <c r="B115" s="172"/>
      <c r="C115" s="172" t="s">
        <v>198</v>
      </c>
      <c r="D115" s="172"/>
      <c r="E115" s="173"/>
      <c r="F115" s="174">
        <v>32.26</v>
      </c>
      <c r="G115" s="175">
        <v>0</v>
      </c>
      <c r="H115" s="175">
        <v>0</v>
      </c>
      <c r="I115" s="175">
        <v>0</v>
      </c>
      <c r="J115" s="175">
        <v>0</v>
      </c>
      <c r="K115" s="175">
        <v>0</v>
      </c>
      <c r="L115" s="175">
        <v>0</v>
      </c>
      <c r="M115" s="175">
        <v>0</v>
      </c>
      <c r="N115" s="175">
        <v>0</v>
      </c>
      <c r="O115" s="175">
        <v>0</v>
      </c>
      <c r="P115" s="174">
        <v>0</v>
      </c>
      <c r="Q115" s="175">
        <v>12400</v>
      </c>
      <c r="R115" s="176">
        <v>12432.26</v>
      </c>
      <c r="S115" s="173"/>
      <c r="T115" s="158"/>
      <c r="U115" s="162">
        <v>7782.26</v>
      </c>
      <c r="V115" s="163">
        <v>-4650</v>
      </c>
    </row>
    <row r="116" spans="1:22" ht="11.25" customHeight="1" x14ac:dyDescent="0.25">
      <c r="A116" s="172"/>
      <c r="B116" s="172"/>
      <c r="C116" s="172" t="s">
        <v>199</v>
      </c>
      <c r="D116" s="172"/>
      <c r="E116" s="173"/>
      <c r="F116" s="174">
        <v>7.54</v>
      </c>
      <c r="G116" s="175">
        <v>0</v>
      </c>
      <c r="H116" s="175">
        <v>0</v>
      </c>
      <c r="I116" s="175">
        <v>0</v>
      </c>
      <c r="J116" s="175">
        <v>0</v>
      </c>
      <c r="K116" s="175">
        <v>0</v>
      </c>
      <c r="L116" s="175">
        <v>0</v>
      </c>
      <c r="M116" s="175">
        <v>0</v>
      </c>
      <c r="N116" s="175">
        <v>0</v>
      </c>
      <c r="O116" s="175">
        <v>0</v>
      </c>
      <c r="P116" s="174">
        <v>0</v>
      </c>
      <c r="Q116" s="175">
        <v>2900</v>
      </c>
      <c r="R116" s="176">
        <v>2907.54</v>
      </c>
      <c r="S116" s="173"/>
      <c r="T116" s="158"/>
      <c r="U116" s="162">
        <v>1820.04</v>
      </c>
      <c r="V116" s="163">
        <v>-1087.5</v>
      </c>
    </row>
    <row r="117" spans="1:22" ht="11.25" customHeight="1" x14ac:dyDescent="0.25">
      <c r="A117" s="172"/>
      <c r="B117" s="172"/>
      <c r="C117" s="172" t="s">
        <v>200</v>
      </c>
      <c r="D117" s="172"/>
      <c r="E117" s="173"/>
      <c r="F117" s="174">
        <v>4.75</v>
      </c>
      <c r="G117" s="175">
        <v>0</v>
      </c>
      <c r="H117" s="175">
        <v>0</v>
      </c>
      <c r="I117" s="175">
        <v>0</v>
      </c>
      <c r="J117" s="175">
        <v>0</v>
      </c>
      <c r="K117" s="175">
        <v>0</v>
      </c>
      <c r="L117" s="175">
        <v>0</v>
      </c>
      <c r="M117" s="175">
        <v>0</v>
      </c>
      <c r="N117" s="175">
        <v>0</v>
      </c>
      <c r="O117" s="175">
        <v>0</v>
      </c>
      <c r="P117" s="174">
        <v>0</v>
      </c>
      <c r="Q117" s="175">
        <v>416.66666666666703</v>
      </c>
      <c r="R117" s="176">
        <v>421.41666666666703</v>
      </c>
      <c r="S117" s="173"/>
      <c r="T117" s="158"/>
      <c r="U117" s="162">
        <v>421.41666666666703</v>
      </c>
      <c r="V117" s="163">
        <v>0</v>
      </c>
    </row>
    <row r="118" spans="1:22" ht="11.25" customHeight="1" x14ac:dyDescent="0.25">
      <c r="A118" s="172"/>
      <c r="B118" s="172"/>
      <c r="C118" s="172" t="s">
        <v>201</v>
      </c>
      <c r="D118" s="172"/>
      <c r="E118" s="173"/>
      <c r="F118" s="174">
        <v>4810.62</v>
      </c>
      <c r="G118" s="175">
        <v>4810.62</v>
      </c>
      <c r="H118" s="175">
        <v>4383.1099999999997</v>
      </c>
      <c r="I118" s="175">
        <v>3996.49</v>
      </c>
      <c r="J118" s="175">
        <v>4831.49</v>
      </c>
      <c r="K118" s="175">
        <v>7774.17</v>
      </c>
      <c r="L118" s="175">
        <v>5150.4399999999996</v>
      </c>
      <c r="M118" s="175">
        <v>5160.53</v>
      </c>
      <c r="N118" s="175">
        <v>5073.7299999999996</v>
      </c>
      <c r="O118" s="175">
        <v>5065.05</v>
      </c>
      <c r="P118" s="174">
        <v>4733.53</v>
      </c>
      <c r="Q118" s="175">
        <v>4733.53</v>
      </c>
      <c r="R118" s="176">
        <v>60523.31</v>
      </c>
      <c r="S118" s="173"/>
      <c r="T118" s="158"/>
      <c r="U118" s="162">
        <v>60191.789999999994</v>
      </c>
      <c r="V118" s="163">
        <v>-331.52000000000407</v>
      </c>
    </row>
    <row r="119" spans="1:22" ht="11.25" customHeight="1" x14ac:dyDescent="0.25">
      <c r="A119" s="172"/>
      <c r="B119" s="172"/>
      <c r="C119" s="172" t="s">
        <v>202</v>
      </c>
      <c r="D119" s="172"/>
      <c r="E119" s="173"/>
      <c r="F119" s="174">
        <v>0</v>
      </c>
      <c r="G119" s="175">
        <v>0</v>
      </c>
      <c r="H119" s="175">
        <v>0</v>
      </c>
      <c r="I119" s="175">
        <v>0</v>
      </c>
      <c r="J119" s="175">
        <v>0</v>
      </c>
      <c r="K119" s="175">
        <v>0</v>
      </c>
      <c r="L119" s="175">
        <v>0</v>
      </c>
      <c r="M119" s="175">
        <v>0</v>
      </c>
      <c r="N119" s="175">
        <v>0</v>
      </c>
      <c r="O119" s="175">
        <v>0</v>
      </c>
      <c r="P119" s="174">
        <v>0</v>
      </c>
      <c r="Q119" s="175">
        <v>0</v>
      </c>
      <c r="R119" s="176">
        <v>0</v>
      </c>
      <c r="S119" s="173"/>
      <c r="T119" s="158"/>
      <c r="U119" s="162">
        <v>0</v>
      </c>
      <c r="V119" s="163">
        <v>0</v>
      </c>
    </row>
    <row r="120" spans="1:22" ht="11.25" customHeight="1" x14ac:dyDescent="0.25">
      <c r="A120" s="172"/>
      <c r="B120" s="172"/>
      <c r="C120" s="172" t="s">
        <v>203</v>
      </c>
      <c r="D120" s="172"/>
      <c r="E120" s="173"/>
      <c r="F120" s="174">
        <v>2559.87</v>
      </c>
      <c r="G120" s="175">
        <v>2556.2399999999998</v>
      </c>
      <c r="H120" s="175">
        <v>2364.7199999999998</v>
      </c>
      <c r="I120" s="175">
        <v>2159.25</v>
      </c>
      <c r="J120" s="175">
        <v>2405.0300000000002</v>
      </c>
      <c r="K120" s="175">
        <v>2439.27</v>
      </c>
      <c r="L120" s="175">
        <v>2580.29</v>
      </c>
      <c r="M120" s="175">
        <v>2576.17</v>
      </c>
      <c r="N120" s="175">
        <v>4973.3599999999997</v>
      </c>
      <c r="O120" s="175">
        <v>2540.7600000000002</v>
      </c>
      <c r="P120" s="174">
        <v>2445.65716666667</v>
      </c>
      <c r="Q120" s="175">
        <v>2445.65716666667</v>
      </c>
      <c r="R120" s="176">
        <v>32046.274333333349</v>
      </c>
      <c r="S120" s="173"/>
      <c r="T120" s="158"/>
      <c r="U120" s="162">
        <v>31951.171500000019</v>
      </c>
      <c r="V120" s="163">
        <v>-95.102833333330636</v>
      </c>
    </row>
    <row r="121" spans="1:22" ht="11.25" customHeight="1" x14ac:dyDescent="0.25">
      <c r="A121" s="172"/>
      <c r="B121" s="172"/>
      <c r="C121" s="172" t="s">
        <v>204</v>
      </c>
      <c r="D121" s="172"/>
      <c r="E121" s="173"/>
      <c r="F121" s="174">
        <v>598.69000000000005</v>
      </c>
      <c r="G121" s="175">
        <v>597.83000000000004</v>
      </c>
      <c r="H121" s="175">
        <v>553.05999999999995</v>
      </c>
      <c r="I121" s="175">
        <v>504.99</v>
      </c>
      <c r="J121" s="175">
        <v>562.47</v>
      </c>
      <c r="K121" s="175">
        <v>570.48</v>
      </c>
      <c r="L121" s="175">
        <v>603.44000000000005</v>
      </c>
      <c r="M121" s="175">
        <v>602.48</v>
      </c>
      <c r="N121" s="175">
        <v>1163.1199999999999</v>
      </c>
      <c r="O121" s="175">
        <v>594.21</v>
      </c>
      <c r="P121" s="174">
        <v>571.968208333333</v>
      </c>
      <c r="Q121" s="175">
        <v>571.968208333333</v>
      </c>
      <c r="R121" s="176">
        <v>7494.706416666666</v>
      </c>
      <c r="S121" s="173"/>
      <c r="T121" s="158"/>
      <c r="U121" s="162">
        <v>7472.4646249999987</v>
      </c>
      <c r="V121" s="163">
        <v>-22.241791666667268</v>
      </c>
    </row>
    <row r="122" spans="1:22" ht="11.25" customHeight="1" x14ac:dyDescent="0.25">
      <c r="A122" s="172"/>
      <c r="B122" s="172"/>
      <c r="C122" s="172" t="s">
        <v>205</v>
      </c>
      <c r="D122" s="172"/>
      <c r="E122" s="173"/>
      <c r="F122" s="174">
        <v>3992.6</v>
      </c>
      <c r="G122" s="175">
        <v>4009.44</v>
      </c>
      <c r="H122" s="175">
        <v>3435.09</v>
      </c>
      <c r="I122" s="175">
        <v>3395.13</v>
      </c>
      <c r="J122" s="175">
        <v>3391.54</v>
      </c>
      <c r="K122" s="175">
        <v>3409.83</v>
      </c>
      <c r="L122" s="175">
        <v>3393.92</v>
      </c>
      <c r="M122" s="175">
        <v>3403.24</v>
      </c>
      <c r="N122" s="175">
        <v>3398.96</v>
      </c>
      <c r="O122" s="175">
        <v>3395.58</v>
      </c>
      <c r="P122" s="174">
        <v>3750</v>
      </c>
      <c r="Q122" s="175">
        <v>3750</v>
      </c>
      <c r="R122" s="176">
        <v>42725.33</v>
      </c>
      <c r="S122" s="173"/>
      <c r="T122" s="158"/>
      <c r="U122" s="162">
        <v>43079.75</v>
      </c>
      <c r="V122" s="163">
        <v>354.41999999999825</v>
      </c>
    </row>
    <row r="123" spans="1:22" ht="11.25" customHeight="1" x14ac:dyDescent="0.25">
      <c r="A123" s="172"/>
      <c r="B123" s="172"/>
      <c r="C123" s="172" t="s">
        <v>206</v>
      </c>
      <c r="D123" s="172"/>
      <c r="E123" s="173"/>
      <c r="F123" s="174">
        <v>0</v>
      </c>
      <c r="G123" s="175">
        <v>0</v>
      </c>
      <c r="H123" s="175">
        <v>0</v>
      </c>
      <c r="I123" s="175">
        <v>241.83</v>
      </c>
      <c r="J123" s="175">
        <v>0</v>
      </c>
      <c r="K123" s="175">
        <v>0</v>
      </c>
      <c r="L123" s="175">
        <v>291.42</v>
      </c>
      <c r="M123" s="175">
        <v>0</v>
      </c>
      <c r="N123" s="175">
        <v>0</v>
      </c>
      <c r="O123" s="175">
        <v>341.02</v>
      </c>
      <c r="P123" s="174">
        <v>0</v>
      </c>
      <c r="Q123" s="175">
        <v>0</v>
      </c>
      <c r="R123" s="176">
        <v>874.27</v>
      </c>
      <c r="S123" s="173"/>
      <c r="T123" s="158"/>
      <c r="U123" s="162">
        <v>2467.65</v>
      </c>
      <c r="V123" s="163">
        <v>1593.38</v>
      </c>
    </row>
    <row r="124" spans="1:22" ht="11.25" customHeight="1" x14ac:dyDescent="0.25">
      <c r="A124" s="172"/>
      <c r="B124" s="172"/>
      <c r="C124" s="172" t="s">
        <v>207</v>
      </c>
      <c r="D124" s="172"/>
      <c r="E124" s="173"/>
      <c r="F124" s="174">
        <v>0</v>
      </c>
      <c r="G124" s="175">
        <v>0</v>
      </c>
      <c r="H124" s="175">
        <v>0</v>
      </c>
      <c r="I124" s="175">
        <v>56.58</v>
      </c>
      <c r="J124" s="175">
        <v>0</v>
      </c>
      <c r="K124" s="175">
        <v>0</v>
      </c>
      <c r="L124" s="175">
        <v>68.180000000000007</v>
      </c>
      <c r="M124" s="175">
        <v>0</v>
      </c>
      <c r="N124" s="175">
        <v>0</v>
      </c>
      <c r="O124" s="175">
        <v>79.77</v>
      </c>
      <c r="P124" s="174">
        <v>0</v>
      </c>
      <c r="Q124" s="175">
        <v>0</v>
      </c>
      <c r="R124" s="176">
        <v>204.53</v>
      </c>
      <c r="S124" s="173"/>
      <c r="T124" s="158"/>
      <c r="U124" s="162">
        <v>577.16</v>
      </c>
      <c r="V124" s="163">
        <v>372.63</v>
      </c>
    </row>
    <row r="125" spans="1:22" ht="11.25" customHeight="1" x14ac:dyDescent="0.25">
      <c r="A125" s="172"/>
      <c r="B125" s="172"/>
      <c r="C125" s="172" t="s">
        <v>208</v>
      </c>
      <c r="D125" s="172"/>
      <c r="E125" s="173"/>
      <c r="F125" s="174">
        <v>662.85</v>
      </c>
      <c r="G125" s="175">
        <v>662.85</v>
      </c>
      <c r="H125" s="175">
        <v>662.85</v>
      </c>
      <c r="I125" s="175">
        <v>662.85</v>
      </c>
      <c r="J125" s="175">
        <v>662.85</v>
      </c>
      <c r="K125" s="175">
        <v>662.85</v>
      </c>
      <c r="L125" s="175">
        <v>662.85</v>
      </c>
      <c r="M125" s="175">
        <v>662.85</v>
      </c>
      <c r="N125" s="175">
        <v>662.85</v>
      </c>
      <c r="O125" s="175">
        <v>662.85</v>
      </c>
      <c r="P125" s="174">
        <v>662.85</v>
      </c>
      <c r="Q125" s="175">
        <v>662.85</v>
      </c>
      <c r="R125" s="176">
        <v>7954.2000000000016</v>
      </c>
      <c r="S125" s="173"/>
      <c r="T125" s="158"/>
      <c r="U125" s="162">
        <v>7954.2000000000016</v>
      </c>
      <c r="V125" s="163">
        <v>0</v>
      </c>
    </row>
    <row r="126" spans="1:22" ht="11.25" customHeight="1" x14ac:dyDescent="0.25">
      <c r="A126" s="172"/>
      <c r="B126" s="172"/>
      <c r="C126" s="172" t="s">
        <v>209</v>
      </c>
      <c r="D126" s="172"/>
      <c r="E126" s="173"/>
      <c r="F126" s="174">
        <v>333.17</v>
      </c>
      <c r="G126" s="175">
        <v>333.17</v>
      </c>
      <c r="H126" s="175">
        <v>342.47</v>
      </c>
      <c r="I126" s="175">
        <v>869.48</v>
      </c>
      <c r="J126" s="175">
        <v>342.47</v>
      </c>
      <c r="K126" s="175">
        <v>342.47</v>
      </c>
      <c r="L126" s="175">
        <v>1743.66</v>
      </c>
      <c r="M126" s="175">
        <v>342.47</v>
      </c>
      <c r="N126" s="175">
        <v>714.47</v>
      </c>
      <c r="O126" s="175">
        <v>1204.3</v>
      </c>
      <c r="P126" s="174">
        <v>342.47250000000003</v>
      </c>
      <c r="Q126" s="175">
        <v>342.47250000000003</v>
      </c>
      <c r="R126" s="176">
        <v>7253.0750000000007</v>
      </c>
      <c r="S126" s="173"/>
      <c r="T126" s="158"/>
      <c r="U126" s="162">
        <v>8381.4475000000002</v>
      </c>
      <c r="V126" s="163">
        <v>1128.3724999999995</v>
      </c>
    </row>
    <row r="127" spans="1:22" ht="11.25" customHeight="1" x14ac:dyDescent="0.25">
      <c r="A127" s="172"/>
      <c r="B127" s="172"/>
      <c r="C127" s="172" t="s">
        <v>210</v>
      </c>
      <c r="D127" s="172"/>
      <c r="E127" s="173"/>
      <c r="F127" s="174">
        <v>77.92</v>
      </c>
      <c r="G127" s="175">
        <v>77.92</v>
      </c>
      <c r="H127" s="175">
        <v>80.09</v>
      </c>
      <c r="I127" s="175">
        <v>203.32</v>
      </c>
      <c r="J127" s="175">
        <v>80.09</v>
      </c>
      <c r="K127" s="175">
        <v>80.09</v>
      </c>
      <c r="L127" s="175">
        <v>407.8</v>
      </c>
      <c r="M127" s="175">
        <v>80.09</v>
      </c>
      <c r="N127" s="175">
        <v>167.09</v>
      </c>
      <c r="O127" s="175">
        <v>281.66000000000003</v>
      </c>
      <c r="P127" s="174">
        <v>80.094374999999999</v>
      </c>
      <c r="Q127" s="175">
        <v>80.094374999999999</v>
      </c>
      <c r="R127" s="176">
        <v>1696.2587499999997</v>
      </c>
      <c r="S127" s="173"/>
      <c r="T127" s="158"/>
      <c r="U127" s="162">
        <v>1960.1431249999996</v>
      </c>
      <c r="V127" s="163">
        <v>263.88437499999986</v>
      </c>
    </row>
    <row r="128" spans="1:22" ht="11.25" customHeight="1" x14ac:dyDescent="0.25">
      <c r="A128" s="172"/>
      <c r="B128" s="172"/>
      <c r="C128" s="172" t="s">
        <v>211</v>
      </c>
      <c r="D128" s="172"/>
      <c r="E128" s="173"/>
      <c r="F128" s="174">
        <v>55.3</v>
      </c>
      <c r="G128" s="175">
        <v>55.3</v>
      </c>
      <c r="H128" s="175">
        <v>5.3</v>
      </c>
      <c r="I128" s="175">
        <v>5.3</v>
      </c>
      <c r="J128" s="175">
        <v>5.3</v>
      </c>
      <c r="K128" s="175">
        <v>5.3</v>
      </c>
      <c r="L128" s="175">
        <v>5.3</v>
      </c>
      <c r="M128" s="175">
        <v>5.3</v>
      </c>
      <c r="N128" s="175">
        <v>5.3</v>
      </c>
      <c r="O128" s="175">
        <v>5.3</v>
      </c>
      <c r="P128" s="174">
        <v>5.3000001907348633</v>
      </c>
      <c r="Q128" s="175">
        <v>5.3000001907348633</v>
      </c>
      <c r="R128" s="176">
        <v>163.60000038146975</v>
      </c>
      <c r="S128" s="173"/>
      <c r="T128" s="158"/>
      <c r="U128" s="162">
        <v>163.60000057220461</v>
      </c>
      <c r="V128" s="163">
        <v>1.9073485191256623E-7</v>
      </c>
    </row>
    <row r="129" spans="1:22" ht="11.25" customHeight="1" x14ac:dyDescent="0.25">
      <c r="A129" s="172"/>
      <c r="B129" s="172"/>
      <c r="C129" s="172" t="s">
        <v>212</v>
      </c>
      <c r="D129" s="172"/>
      <c r="E129" s="173"/>
      <c r="F129" s="174">
        <v>519.84</v>
      </c>
      <c r="G129" s="175">
        <v>1119.8399999999999</v>
      </c>
      <c r="H129" s="175">
        <v>1119.8399999999999</v>
      </c>
      <c r="I129" s="175">
        <v>1119.8399999999999</v>
      </c>
      <c r="J129" s="175">
        <v>1758.93</v>
      </c>
      <c r="K129" s="175">
        <v>5387.11</v>
      </c>
      <c r="L129" s="175">
        <v>1677.11</v>
      </c>
      <c r="M129" s="175">
        <v>1672.14</v>
      </c>
      <c r="N129" s="175">
        <v>1591.46</v>
      </c>
      <c r="O129" s="175">
        <v>1584.9</v>
      </c>
      <c r="P129" s="174">
        <v>1677.1127272727299</v>
      </c>
      <c r="Q129" s="175">
        <v>1677.1127272727299</v>
      </c>
      <c r="R129" s="176">
        <v>20905.235454545465</v>
      </c>
      <c r="S129" s="173"/>
      <c r="T129" s="158"/>
      <c r="U129" s="162">
        <v>20997.448181818196</v>
      </c>
      <c r="V129" s="163">
        <v>92.212727272730262</v>
      </c>
    </row>
    <row r="130" spans="1:22" ht="11.25" customHeight="1" x14ac:dyDescent="0.25">
      <c r="A130" s="172"/>
      <c r="B130" s="172"/>
      <c r="C130" s="172" t="s">
        <v>213</v>
      </c>
      <c r="D130" s="172"/>
      <c r="E130" s="173"/>
      <c r="F130" s="174">
        <v>517.16999999999996</v>
      </c>
      <c r="G130" s="175">
        <v>517.16999999999996</v>
      </c>
      <c r="H130" s="175">
        <v>1112.27</v>
      </c>
      <c r="I130" s="175">
        <v>814.72</v>
      </c>
      <c r="J130" s="175">
        <v>871.08</v>
      </c>
      <c r="K130" s="175">
        <v>859.81</v>
      </c>
      <c r="L130" s="175">
        <v>859.25</v>
      </c>
      <c r="M130" s="175">
        <v>919.3</v>
      </c>
      <c r="N130" s="175">
        <v>1103.3</v>
      </c>
      <c r="O130" s="175">
        <v>959.79</v>
      </c>
      <c r="P130" s="174">
        <v>866.50824242424301</v>
      </c>
      <c r="Q130" s="175">
        <v>866.50824242424301</v>
      </c>
      <c r="R130" s="176">
        <v>10266.876484848486</v>
      </c>
      <c r="S130" s="173"/>
      <c r="T130" s="158"/>
      <c r="U130" s="162">
        <v>10173.594727272728</v>
      </c>
      <c r="V130" s="163">
        <v>-93.281757575758093</v>
      </c>
    </row>
    <row r="131" spans="1:22" ht="11.25" customHeight="1" x14ac:dyDescent="0.25">
      <c r="A131" s="172"/>
      <c r="B131" s="172"/>
      <c r="C131" s="172" t="s">
        <v>214</v>
      </c>
      <c r="D131" s="172"/>
      <c r="E131" s="173"/>
      <c r="F131" s="174">
        <v>120.95</v>
      </c>
      <c r="G131" s="175">
        <v>120.95</v>
      </c>
      <c r="H131" s="175">
        <v>260.13</v>
      </c>
      <c r="I131" s="175">
        <v>190.54</v>
      </c>
      <c r="J131" s="175">
        <v>203.72</v>
      </c>
      <c r="K131" s="175">
        <v>201.08</v>
      </c>
      <c r="L131" s="175">
        <v>200.95</v>
      </c>
      <c r="M131" s="175">
        <v>215</v>
      </c>
      <c r="N131" s="175">
        <v>258.02999999999997</v>
      </c>
      <c r="O131" s="175">
        <v>224.45</v>
      </c>
      <c r="P131" s="174">
        <v>202.65112121212101</v>
      </c>
      <c r="Q131" s="175">
        <v>202.65112121212101</v>
      </c>
      <c r="R131" s="176">
        <v>2401.1022424242419</v>
      </c>
      <c r="S131" s="173"/>
      <c r="T131" s="158"/>
      <c r="U131" s="162">
        <v>2379.303363636363</v>
      </c>
      <c r="V131" s="163">
        <v>-21.798878787878948</v>
      </c>
    </row>
    <row r="132" spans="1:22" ht="11.25" customHeight="1" x14ac:dyDescent="0.25">
      <c r="A132" s="172"/>
      <c r="B132" s="172"/>
      <c r="C132" s="172" t="s">
        <v>215</v>
      </c>
      <c r="D132" s="172"/>
      <c r="E132" s="173"/>
      <c r="F132" s="174">
        <v>862.22</v>
      </c>
      <c r="G132" s="175">
        <v>1350.94</v>
      </c>
      <c r="H132" s="175">
        <v>1350.94</v>
      </c>
      <c r="I132" s="175">
        <v>1350.94</v>
      </c>
      <c r="J132" s="175">
        <v>1350.94</v>
      </c>
      <c r="K132" s="175">
        <v>1350.94</v>
      </c>
      <c r="L132" s="175">
        <v>1491.99</v>
      </c>
      <c r="M132" s="175">
        <v>1491.99</v>
      </c>
      <c r="N132" s="175">
        <v>1491.99</v>
      </c>
      <c r="O132" s="175">
        <v>1491.99</v>
      </c>
      <c r="P132" s="174">
        <v>1491.9901123046875</v>
      </c>
      <c r="Q132" s="175">
        <v>1491.9901123046875</v>
      </c>
      <c r="R132" s="176">
        <v>16568.860224609372</v>
      </c>
      <c r="S132" s="173"/>
      <c r="T132" s="158"/>
      <c r="U132" s="162">
        <v>16568.860336914062</v>
      </c>
      <c r="V132" s="163">
        <v>1.1230468953726813E-4</v>
      </c>
    </row>
    <row r="133" spans="1:22" ht="11.25" customHeight="1" x14ac:dyDescent="0.25">
      <c r="A133" s="172"/>
      <c r="B133" s="172"/>
      <c r="C133" s="172" t="s">
        <v>216</v>
      </c>
      <c r="D133" s="172"/>
      <c r="E133" s="173"/>
      <c r="F133" s="174">
        <v>941.02</v>
      </c>
      <c r="G133" s="175">
        <v>941.02</v>
      </c>
      <c r="H133" s="175">
        <v>941.02</v>
      </c>
      <c r="I133" s="175">
        <v>941.02</v>
      </c>
      <c r="J133" s="175">
        <v>941.02</v>
      </c>
      <c r="K133" s="175">
        <v>941.02</v>
      </c>
      <c r="L133" s="175">
        <v>941.02</v>
      </c>
      <c r="M133" s="175">
        <v>941.02</v>
      </c>
      <c r="N133" s="175">
        <v>941.02</v>
      </c>
      <c r="O133" s="175">
        <v>941.02</v>
      </c>
      <c r="P133" s="174">
        <v>941.02</v>
      </c>
      <c r="Q133" s="175">
        <v>941.02</v>
      </c>
      <c r="R133" s="176">
        <v>11292.240000000003</v>
      </c>
      <c r="S133" s="173"/>
      <c r="T133" s="158"/>
      <c r="U133" s="162">
        <v>11292.240000000003</v>
      </c>
      <c r="V133" s="163">
        <v>0</v>
      </c>
    </row>
    <row r="134" spans="1:22" ht="11.25" customHeight="1" x14ac:dyDescent="0.25">
      <c r="A134" s="172"/>
      <c r="B134" s="172"/>
      <c r="C134" s="172" t="s">
        <v>217</v>
      </c>
      <c r="D134" s="172"/>
      <c r="E134" s="173"/>
      <c r="F134" s="174">
        <v>467</v>
      </c>
      <c r="G134" s="175">
        <v>467</v>
      </c>
      <c r="H134" s="175">
        <v>467</v>
      </c>
      <c r="I134" s="175">
        <v>467</v>
      </c>
      <c r="J134" s="175">
        <v>467</v>
      </c>
      <c r="K134" s="175">
        <v>467</v>
      </c>
      <c r="L134" s="175">
        <v>467</v>
      </c>
      <c r="M134" s="175">
        <v>458.94</v>
      </c>
      <c r="N134" s="175">
        <v>1140.94</v>
      </c>
      <c r="O134" s="175">
        <v>458.94</v>
      </c>
      <c r="P134" s="174">
        <v>486.19366666666701</v>
      </c>
      <c r="Q134" s="175">
        <v>486.19366666666701</v>
      </c>
      <c r="R134" s="176">
        <v>6300.2073333333337</v>
      </c>
      <c r="S134" s="173"/>
      <c r="T134" s="158"/>
      <c r="U134" s="162">
        <v>6327.4610000000011</v>
      </c>
      <c r="V134" s="163">
        <v>27.253666666667414</v>
      </c>
    </row>
    <row r="135" spans="1:22" ht="11.25" customHeight="1" x14ac:dyDescent="0.25">
      <c r="A135" s="172"/>
      <c r="B135" s="172"/>
      <c r="C135" s="172" t="s">
        <v>218</v>
      </c>
      <c r="D135" s="172"/>
      <c r="E135" s="173"/>
      <c r="F135" s="174">
        <v>109.22</v>
      </c>
      <c r="G135" s="175">
        <v>109.22</v>
      </c>
      <c r="H135" s="175">
        <v>109.22</v>
      </c>
      <c r="I135" s="175">
        <v>109.22</v>
      </c>
      <c r="J135" s="175">
        <v>109.22</v>
      </c>
      <c r="K135" s="175">
        <v>109.22</v>
      </c>
      <c r="L135" s="175">
        <v>109.22</v>
      </c>
      <c r="M135" s="175">
        <v>107.34</v>
      </c>
      <c r="N135" s="175">
        <v>266.83999999999997</v>
      </c>
      <c r="O135" s="175">
        <v>107.33</v>
      </c>
      <c r="P135" s="174">
        <v>113.706583333333</v>
      </c>
      <c r="Q135" s="175">
        <v>113.706583333333</v>
      </c>
      <c r="R135" s="176">
        <v>1473.4631666666658</v>
      </c>
      <c r="S135" s="173"/>
      <c r="T135" s="158"/>
      <c r="U135" s="162">
        <v>1479.8397499999987</v>
      </c>
      <c r="V135" s="163">
        <v>6.3765833333329738</v>
      </c>
    </row>
    <row r="136" spans="1:22" ht="11.25" customHeight="1" x14ac:dyDescent="0.25">
      <c r="A136" s="172"/>
      <c r="B136" s="172"/>
      <c r="C136" s="172" t="s">
        <v>219</v>
      </c>
      <c r="D136" s="172"/>
      <c r="E136" s="173"/>
      <c r="F136" s="174">
        <v>453.76</v>
      </c>
      <c r="G136" s="175">
        <v>453.76</v>
      </c>
      <c r="H136" s="175">
        <v>453.76</v>
      </c>
      <c r="I136" s="175">
        <v>453.76</v>
      </c>
      <c r="J136" s="175">
        <v>453.76</v>
      </c>
      <c r="K136" s="175">
        <v>453.76</v>
      </c>
      <c r="L136" s="175">
        <v>453.76</v>
      </c>
      <c r="M136" s="175">
        <v>483.76</v>
      </c>
      <c r="N136" s="175">
        <v>483.76</v>
      </c>
      <c r="O136" s="175">
        <v>483.76</v>
      </c>
      <c r="P136" s="174">
        <v>483.760009765625</v>
      </c>
      <c r="Q136" s="175">
        <v>483.760009765625</v>
      </c>
      <c r="R136" s="176">
        <v>5595.1200195312513</v>
      </c>
      <c r="S136" s="173"/>
      <c r="T136" s="158"/>
      <c r="U136" s="162">
        <v>5595.1200292968761</v>
      </c>
      <c r="V136" s="163">
        <v>9.7656247817212716E-6</v>
      </c>
    </row>
    <row r="137" spans="1:22" ht="11.25" customHeight="1" x14ac:dyDescent="0.25">
      <c r="A137" s="172"/>
      <c r="B137" s="172"/>
      <c r="C137" s="172" t="s">
        <v>220</v>
      </c>
      <c r="D137" s="172"/>
      <c r="E137" s="173"/>
      <c r="F137" s="174">
        <v>1140.19</v>
      </c>
      <c r="G137" s="175">
        <v>1140.19</v>
      </c>
      <c r="H137" s="175">
        <v>1140.19</v>
      </c>
      <c r="I137" s="175">
        <v>1140.19</v>
      </c>
      <c r="J137" s="175">
        <v>477.44</v>
      </c>
      <c r="K137" s="175">
        <v>477.44</v>
      </c>
      <c r="L137" s="175">
        <v>477.44</v>
      </c>
      <c r="M137" s="175">
        <v>477.44</v>
      </c>
      <c r="N137" s="175">
        <v>477.44</v>
      </c>
      <c r="O137" s="175">
        <v>477.44</v>
      </c>
      <c r="P137" s="174">
        <v>477.44080000000002</v>
      </c>
      <c r="Q137" s="175">
        <v>477.44080000000002</v>
      </c>
      <c r="R137" s="176">
        <v>8380.2815999999984</v>
      </c>
      <c r="S137" s="173"/>
      <c r="T137" s="158"/>
      <c r="U137" s="162">
        <v>8380.2823999999982</v>
      </c>
      <c r="V137" s="163">
        <v>7.9999999979918357E-4</v>
      </c>
    </row>
    <row r="138" spans="1:22" ht="11.25" customHeight="1" x14ac:dyDescent="0.25">
      <c r="A138" s="172"/>
      <c r="B138" s="172"/>
      <c r="C138" s="172" t="s">
        <v>221</v>
      </c>
      <c r="D138" s="172"/>
      <c r="E138" s="173"/>
      <c r="F138" s="174">
        <v>0</v>
      </c>
      <c r="G138" s="175">
        <v>0</v>
      </c>
      <c r="H138" s="175">
        <v>0</v>
      </c>
      <c r="I138" s="175">
        <v>0</v>
      </c>
      <c r="J138" s="175">
        <v>0</v>
      </c>
      <c r="K138" s="175">
        <v>0</v>
      </c>
      <c r="L138" s="175">
        <v>0</v>
      </c>
      <c r="M138" s="175">
        <v>0</v>
      </c>
      <c r="N138" s="175">
        <v>0</v>
      </c>
      <c r="O138" s="175">
        <v>0</v>
      </c>
      <c r="P138" s="174">
        <v>0</v>
      </c>
      <c r="Q138" s="175">
        <v>0</v>
      </c>
      <c r="R138" s="176">
        <v>0</v>
      </c>
      <c r="S138" s="173"/>
      <c r="T138" s="158"/>
      <c r="U138" s="162">
        <v>0</v>
      </c>
      <c r="V138" s="163">
        <v>0</v>
      </c>
    </row>
    <row r="139" spans="1:22" ht="11.25" customHeight="1" x14ac:dyDescent="0.25">
      <c r="A139" s="172"/>
      <c r="B139" s="172"/>
      <c r="C139" s="172" t="s">
        <v>222</v>
      </c>
      <c r="D139" s="172"/>
      <c r="E139" s="173"/>
      <c r="F139" s="174">
        <v>564.25</v>
      </c>
      <c r="G139" s="175">
        <v>564.25</v>
      </c>
      <c r="H139" s="175">
        <v>564.25</v>
      </c>
      <c r="I139" s="175">
        <v>564.25</v>
      </c>
      <c r="J139" s="175">
        <v>217.94</v>
      </c>
      <c r="K139" s="175">
        <v>217.94</v>
      </c>
      <c r="L139" s="175">
        <v>220.53</v>
      </c>
      <c r="M139" s="175">
        <v>220.53</v>
      </c>
      <c r="N139" s="175">
        <v>530.53</v>
      </c>
      <c r="O139" s="175">
        <v>220.53</v>
      </c>
      <c r="P139" s="174">
        <v>246.67774666666699</v>
      </c>
      <c r="Q139" s="175">
        <v>246.67774666666699</v>
      </c>
      <c r="R139" s="176">
        <v>4378.3554933333344</v>
      </c>
      <c r="S139" s="173"/>
      <c r="T139" s="158"/>
      <c r="U139" s="162">
        <v>4404.5032400000018</v>
      </c>
      <c r="V139" s="163">
        <v>26.147746666667445</v>
      </c>
    </row>
    <row r="140" spans="1:22" ht="11.25" customHeight="1" x14ac:dyDescent="0.25">
      <c r="A140" s="172"/>
      <c r="B140" s="172"/>
      <c r="C140" s="172" t="s">
        <v>223</v>
      </c>
      <c r="D140" s="172"/>
      <c r="E140" s="173"/>
      <c r="F140" s="174">
        <v>131.96</v>
      </c>
      <c r="G140" s="175">
        <v>131.96</v>
      </c>
      <c r="H140" s="175">
        <v>131.96</v>
      </c>
      <c r="I140" s="175">
        <v>131.96</v>
      </c>
      <c r="J140" s="175">
        <v>50.97</v>
      </c>
      <c r="K140" s="175">
        <v>50.97</v>
      </c>
      <c r="L140" s="175">
        <v>51.58</v>
      </c>
      <c r="M140" s="175">
        <v>51.58</v>
      </c>
      <c r="N140" s="175">
        <v>124.08</v>
      </c>
      <c r="O140" s="175">
        <v>51.58</v>
      </c>
      <c r="P140" s="174">
        <v>57.690763333333301</v>
      </c>
      <c r="Q140" s="175">
        <v>57.690763333333301</v>
      </c>
      <c r="R140" s="176">
        <v>1023.9815266666668</v>
      </c>
      <c r="S140" s="173"/>
      <c r="T140" s="158"/>
      <c r="U140" s="162">
        <v>1030.09229</v>
      </c>
      <c r="V140" s="163">
        <v>6.1107633333332387</v>
      </c>
    </row>
    <row r="141" spans="1:22" ht="11.25" customHeight="1" x14ac:dyDescent="0.25">
      <c r="A141" s="172"/>
      <c r="B141" s="172"/>
      <c r="C141" s="172" t="s">
        <v>224</v>
      </c>
      <c r="D141" s="172"/>
      <c r="E141" s="173"/>
      <c r="F141" s="174">
        <v>549.32000000000005</v>
      </c>
      <c r="G141" s="175">
        <v>549.32000000000005</v>
      </c>
      <c r="H141" s="175">
        <v>549.32000000000005</v>
      </c>
      <c r="I141" s="175">
        <v>549.32000000000005</v>
      </c>
      <c r="J141" s="175">
        <v>733.17</v>
      </c>
      <c r="K141" s="175">
        <v>733.17</v>
      </c>
      <c r="L141" s="175">
        <v>607.07000000000005</v>
      </c>
      <c r="M141" s="175">
        <v>607.07000000000005</v>
      </c>
      <c r="N141" s="175">
        <v>607.07000000000005</v>
      </c>
      <c r="O141" s="175">
        <v>607.07000000000005</v>
      </c>
      <c r="P141" s="174">
        <v>607.07000732421875</v>
      </c>
      <c r="Q141" s="175">
        <v>607.07000732421875</v>
      </c>
      <c r="R141" s="176">
        <v>7306.0400146484371</v>
      </c>
      <c r="S141" s="173"/>
      <c r="T141" s="158"/>
      <c r="U141" s="162">
        <v>7306.0400219726562</v>
      </c>
      <c r="V141" s="163">
        <v>7.3242190410383046E-6</v>
      </c>
    </row>
    <row r="142" spans="1:22" ht="11.25" customHeight="1" x14ac:dyDescent="0.25">
      <c r="A142" s="172"/>
      <c r="B142" s="172"/>
      <c r="C142" s="172" t="s">
        <v>225</v>
      </c>
      <c r="D142" s="172"/>
      <c r="E142" s="173"/>
      <c r="F142" s="174">
        <v>1895</v>
      </c>
      <c r="G142" s="175">
        <v>1895</v>
      </c>
      <c r="H142" s="175">
        <v>1895</v>
      </c>
      <c r="I142" s="175">
        <v>1895</v>
      </c>
      <c r="J142" s="175">
        <v>1895</v>
      </c>
      <c r="K142" s="175">
        <v>1895</v>
      </c>
      <c r="L142" s="175">
        <v>1895</v>
      </c>
      <c r="M142" s="175">
        <v>1895</v>
      </c>
      <c r="N142" s="175">
        <v>1895</v>
      </c>
      <c r="O142" s="175">
        <v>1895</v>
      </c>
      <c r="P142" s="174">
        <v>0</v>
      </c>
      <c r="Q142" s="175">
        <v>0</v>
      </c>
      <c r="R142" s="176">
        <v>18950</v>
      </c>
      <c r="S142" s="173"/>
      <c r="T142" s="158"/>
      <c r="U142" s="162">
        <v>17055</v>
      </c>
      <c r="V142" s="163">
        <v>-1895</v>
      </c>
    </row>
    <row r="143" spans="1:22" ht="11.25" customHeight="1" x14ac:dyDescent="0.25">
      <c r="A143" s="172"/>
      <c r="B143" s="172"/>
      <c r="C143" s="172" t="s">
        <v>226</v>
      </c>
      <c r="D143" s="172"/>
      <c r="E143" s="173"/>
      <c r="F143" s="174">
        <v>0</v>
      </c>
      <c r="G143" s="175">
        <v>0</v>
      </c>
      <c r="H143" s="175">
        <v>0</v>
      </c>
      <c r="I143" s="175">
        <v>0</v>
      </c>
      <c r="J143" s="175">
        <v>0</v>
      </c>
      <c r="K143" s="175">
        <v>0</v>
      </c>
      <c r="L143" s="175">
        <v>0</v>
      </c>
      <c r="M143" s="175">
        <v>0</v>
      </c>
      <c r="N143" s="175">
        <v>0</v>
      </c>
      <c r="O143" s="175">
        <v>0</v>
      </c>
      <c r="P143" s="174">
        <v>1895</v>
      </c>
      <c r="Q143" s="175">
        <v>1895</v>
      </c>
      <c r="R143" s="176">
        <v>3790</v>
      </c>
      <c r="S143" s="173"/>
      <c r="T143" s="158"/>
      <c r="U143" s="162">
        <v>5685</v>
      </c>
      <c r="V143" s="163">
        <v>1895</v>
      </c>
    </row>
    <row r="144" spans="1:22" ht="11.25" customHeight="1" x14ac:dyDescent="0.25">
      <c r="A144" s="172"/>
      <c r="B144" s="172"/>
      <c r="C144" s="172" t="s">
        <v>227</v>
      </c>
      <c r="D144" s="172"/>
      <c r="E144" s="173"/>
      <c r="F144" s="174">
        <v>970.59</v>
      </c>
      <c r="G144" s="175">
        <v>970.59</v>
      </c>
      <c r="H144" s="175">
        <v>1094.9000000000001</v>
      </c>
      <c r="I144" s="175">
        <v>732.18</v>
      </c>
      <c r="J144" s="175">
        <v>0</v>
      </c>
      <c r="K144" s="175">
        <v>0</v>
      </c>
      <c r="L144" s="175">
        <v>1063.5999999999999</v>
      </c>
      <c r="M144" s="175">
        <v>970.59</v>
      </c>
      <c r="N144" s="175">
        <v>1404.59</v>
      </c>
      <c r="O144" s="175">
        <v>970.59</v>
      </c>
      <c r="P144" s="174">
        <v>979.08333333333303</v>
      </c>
      <c r="Q144" s="175">
        <v>979.08333333333303</v>
      </c>
      <c r="R144" s="176">
        <v>10135.796666666665</v>
      </c>
      <c r="S144" s="173"/>
      <c r="T144" s="158"/>
      <c r="U144" s="162">
        <v>10144.289999999997</v>
      </c>
      <c r="V144" s="163">
        <v>8.4933333333319752</v>
      </c>
    </row>
    <row r="145" spans="1:22" ht="11.25" customHeight="1" x14ac:dyDescent="0.25">
      <c r="A145" s="172"/>
      <c r="B145" s="172"/>
      <c r="C145" s="172" t="s">
        <v>228</v>
      </c>
      <c r="D145" s="172"/>
      <c r="E145" s="173"/>
      <c r="F145" s="174">
        <v>226.99</v>
      </c>
      <c r="G145" s="175">
        <v>226.99</v>
      </c>
      <c r="H145" s="175">
        <v>256.06</v>
      </c>
      <c r="I145" s="175">
        <v>248.75</v>
      </c>
      <c r="J145" s="175">
        <v>226.99</v>
      </c>
      <c r="K145" s="175">
        <v>226.99</v>
      </c>
      <c r="L145" s="175">
        <v>248.75</v>
      </c>
      <c r="M145" s="175">
        <v>226.99</v>
      </c>
      <c r="N145" s="175">
        <v>328.49</v>
      </c>
      <c r="O145" s="175">
        <v>226.99</v>
      </c>
      <c r="P145" s="174">
        <v>228.979166666667</v>
      </c>
      <c r="Q145" s="175">
        <v>228.979166666667</v>
      </c>
      <c r="R145" s="176">
        <v>2901.9483333333337</v>
      </c>
      <c r="S145" s="173"/>
      <c r="T145" s="158"/>
      <c r="U145" s="162">
        <v>2903.9375000000009</v>
      </c>
      <c r="V145" s="163">
        <v>1.9891666666671881</v>
      </c>
    </row>
    <row r="146" spans="1:22" ht="11.25" customHeight="1" x14ac:dyDescent="0.25">
      <c r="A146" s="172"/>
      <c r="B146" s="172"/>
      <c r="C146" s="172" t="s">
        <v>229</v>
      </c>
      <c r="D146" s="172"/>
      <c r="E146" s="173"/>
      <c r="F146" s="174">
        <v>706.93</v>
      </c>
      <c r="G146" s="175">
        <v>706.93</v>
      </c>
      <c r="H146" s="175">
        <v>706.93</v>
      </c>
      <c r="I146" s="175">
        <v>706.93</v>
      </c>
      <c r="J146" s="175">
        <v>706.93</v>
      </c>
      <c r="K146" s="175">
        <v>706.93</v>
      </c>
      <c r="L146" s="175">
        <v>706.93</v>
      </c>
      <c r="M146" s="175">
        <v>706.93</v>
      </c>
      <c r="N146" s="175">
        <v>706.93</v>
      </c>
      <c r="O146" s="175">
        <v>706.93</v>
      </c>
      <c r="P146" s="174">
        <v>706.92999267578125</v>
      </c>
      <c r="Q146" s="175">
        <v>706.92999267578125</v>
      </c>
      <c r="R146" s="176">
        <v>8483.1599853515636</v>
      </c>
      <c r="S146" s="173"/>
      <c r="T146" s="158"/>
      <c r="U146" s="162">
        <v>8483.1599780273446</v>
      </c>
      <c r="V146" s="163">
        <v>-7.3242190410383046E-6</v>
      </c>
    </row>
    <row r="147" spans="1:22" ht="11.25" customHeight="1" x14ac:dyDescent="0.25">
      <c r="A147" s="172"/>
      <c r="B147" s="172"/>
      <c r="C147" s="172" t="s">
        <v>230</v>
      </c>
      <c r="D147" s="172"/>
      <c r="E147" s="173"/>
      <c r="F147" s="174">
        <v>0</v>
      </c>
      <c r="G147" s="175">
        <v>27677</v>
      </c>
      <c r="H147" s="175">
        <v>0</v>
      </c>
      <c r="I147" s="175">
        <v>7773</v>
      </c>
      <c r="J147" s="175">
        <v>0</v>
      </c>
      <c r="K147" s="175">
        <v>0</v>
      </c>
      <c r="L147" s="175">
        <v>0</v>
      </c>
      <c r="M147" s="175">
        <v>0</v>
      </c>
      <c r="N147" s="175">
        <v>0</v>
      </c>
      <c r="O147" s="175">
        <v>0</v>
      </c>
      <c r="P147" s="174">
        <v>6992</v>
      </c>
      <c r="Q147" s="175">
        <v>6992</v>
      </c>
      <c r="R147" s="176">
        <v>49434</v>
      </c>
      <c r="S147" s="173"/>
      <c r="T147" s="158"/>
      <c r="U147" s="162">
        <v>49434.00048828125</v>
      </c>
      <c r="V147" s="163">
        <v>4.8828125E-4</v>
      </c>
    </row>
    <row r="148" spans="1:22" ht="11.25" customHeight="1" x14ac:dyDescent="0.25">
      <c r="A148" s="172"/>
      <c r="B148" s="172"/>
      <c r="C148" s="172" t="s">
        <v>231</v>
      </c>
      <c r="D148" s="172"/>
      <c r="E148" s="173"/>
      <c r="F148" s="174">
        <v>0</v>
      </c>
      <c r="G148" s="175">
        <v>0</v>
      </c>
      <c r="H148" s="175">
        <v>0</v>
      </c>
      <c r="I148" s="175">
        <v>0</v>
      </c>
      <c r="J148" s="175">
        <v>0</v>
      </c>
      <c r="K148" s="175">
        <v>0</v>
      </c>
      <c r="L148" s="175">
        <v>0</v>
      </c>
      <c r="M148" s="175">
        <v>0</v>
      </c>
      <c r="N148" s="175">
        <v>0</v>
      </c>
      <c r="O148" s="175">
        <v>0</v>
      </c>
      <c r="P148" s="174">
        <v>5000</v>
      </c>
      <c r="Q148" s="175">
        <v>5000</v>
      </c>
      <c r="R148" s="176">
        <v>10000</v>
      </c>
      <c r="S148" s="173"/>
      <c r="T148" s="158"/>
      <c r="U148" s="162">
        <v>9999.999755859375</v>
      </c>
      <c r="V148" s="163">
        <v>-2.44140625E-4</v>
      </c>
    </row>
    <row r="149" spans="1:22" ht="11.25" customHeight="1" x14ac:dyDescent="0.25">
      <c r="A149" s="172"/>
      <c r="B149" s="172"/>
      <c r="C149" s="172" t="s">
        <v>232</v>
      </c>
      <c r="D149" s="172"/>
      <c r="E149" s="173"/>
      <c r="F149" s="174">
        <v>0</v>
      </c>
      <c r="G149" s="175">
        <v>22500</v>
      </c>
      <c r="H149" s="175">
        <v>0</v>
      </c>
      <c r="I149" s="175">
        <v>0</v>
      </c>
      <c r="J149" s="175">
        <v>0</v>
      </c>
      <c r="K149" s="175">
        <v>0</v>
      </c>
      <c r="L149" s="175">
        <v>0</v>
      </c>
      <c r="M149" s="175">
        <v>0</v>
      </c>
      <c r="N149" s="175">
        <v>0</v>
      </c>
      <c r="O149" s="175">
        <v>0</v>
      </c>
      <c r="P149" s="174">
        <v>10500</v>
      </c>
      <c r="Q149" s="175">
        <v>10500</v>
      </c>
      <c r="R149" s="176">
        <v>43500</v>
      </c>
      <c r="S149" s="173"/>
      <c r="T149" s="158"/>
      <c r="U149" s="162">
        <v>43500</v>
      </c>
      <c r="V149" s="163">
        <v>0</v>
      </c>
    </row>
    <row r="150" spans="1:22" ht="11.25" customHeight="1" x14ac:dyDescent="0.25">
      <c r="A150" s="172"/>
      <c r="B150" s="172"/>
      <c r="C150" s="172" t="s">
        <v>233</v>
      </c>
      <c r="D150" s="172"/>
      <c r="E150" s="173"/>
      <c r="F150" s="174">
        <v>738.02</v>
      </c>
      <c r="G150" s="175">
        <v>738.02</v>
      </c>
      <c r="H150" s="175">
        <v>738.02</v>
      </c>
      <c r="I150" s="175">
        <v>738.02</v>
      </c>
      <c r="J150" s="175">
        <v>738.02</v>
      </c>
      <c r="K150" s="175">
        <v>738.02</v>
      </c>
      <c r="L150" s="175">
        <v>738.02</v>
      </c>
      <c r="M150" s="175">
        <v>738.02</v>
      </c>
      <c r="N150" s="175">
        <v>738.02</v>
      </c>
      <c r="O150" s="175">
        <v>738.02</v>
      </c>
      <c r="P150" s="174">
        <v>738.02</v>
      </c>
      <c r="Q150" s="175">
        <v>738.02</v>
      </c>
      <c r="R150" s="176">
        <v>8856.2400000000016</v>
      </c>
      <c r="S150" s="173"/>
      <c r="T150" s="158"/>
      <c r="U150" s="162">
        <v>8856.2400000000016</v>
      </c>
      <c r="V150" s="163">
        <v>0</v>
      </c>
    </row>
    <row r="151" spans="1:22" ht="11.25" customHeight="1" x14ac:dyDescent="0.25">
      <c r="A151" s="172"/>
      <c r="B151" s="172"/>
      <c r="C151" s="172" t="s">
        <v>234</v>
      </c>
      <c r="D151" s="172"/>
      <c r="E151" s="173"/>
      <c r="F151" s="174">
        <v>373.57</v>
      </c>
      <c r="G151" s="175">
        <v>373.57</v>
      </c>
      <c r="H151" s="175">
        <v>373.57</v>
      </c>
      <c r="I151" s="175">
        <v>373.57</v>
      </c>
      <c r="J151" s="175">
        <v>373.57</v>
      </c>
      <c r="K151" s="175">
        <v>373.57</v>
      </c>
      <c r="L151" s="175">
        <v>373.57</v>
      </c>
      <c r="M151" s="175">
        <v>373.57</v>
      </c>
      <c r="N151" s="175">
        <v>807.57</v>
      </c>
      <c r="O151" s="175">
        <v>373.57</v>
      </c>
      <c r="P151" s="174">
        <v>381.31033333333301</v>
      </c>
      <c r="Q151" s="175">
        <v>381.31033333333301</v>
      </c>
      <c r="R151" s="176">
        <v>4932.3206666666665</v>
      </c>
      <c r="S151" s="173"/>
      <c r="T151" s="158"/>
      <c r="U151" s="162">
        <v>4940.0609999999997</v>
      </c>
      <c r="V151" s="163">
        <v>7.740333333333183</v>
      </c>
    </row>
    <row r="152" spans="1:22" ht="11.25" customHeight="1" x14ac:dyDescent="0.25">
      <c r="A152" s="172"/>
      <c r="B152" s="172"/>
      <c r="C152" s="172" t="s">
        <v>235</v>
      </c>
      <c r="D152" s="172"/>
      <c r="E152" s="173"/>
      <c r="F152" s="174">
        <v>87.37</v>
      </c>
      <c r="G152" s="175">
        <v>87.37</v>
      </c>
      <c r="H152" s="175">
        <v>87.37</v>
      </c>
      <c r="I152" s="175">
        <v>87.37</v>
      </c>
      <c r="J152" s="175">
        <v>87.37</v>
      </c>
      <c r="K152" s="175">
        <v>87.37</v>
      </c>
      <c r="L152" s="175">
        <v>87.37</v>
      </c>
      <c r="M152" s="175">
        <v>87.37</v>
      </c>
      <c r="N152" s="175">
        <v>188.87</v>
      </c>
      <c r="O152" s="175">
        <v>87.37</v>
      </c>
      <c r="P152" s="174">
        <v>89.177416666666701</v>
      </c>
      <c r="Q152" s="175">
        <v>89.177416666666701</v>
      </c>
      <c r="R152" s="176">
        <v>1153.5548333333334</v>
      </c>
      <c r="S152" s="173"/>
      <c r="T152" s="158"/>
      <c r="U152" s="162">
        <v>1155.3622500000001</v>
      </c>
      <c r="V152" s="163">
        <v>1.8074166666667679</v>
      </c>
    </row>
    <row r="153" spans="1:22" ht="11.25" customHeight="1" x14ac:dyDescent="0.25">
      <c r="A153" s="172"/>
      <c r="B153" s="172"/>
      <c r="C153" s="172" t="s">
        <v>236</v>
      </c>
      <c r="D153" s="172"/>
      <c r="E153" s="173"/>
      <c r="F153" s="174">
        <v>1769.61</v>
      </c>
      <c r="G153" s="175">
        <v>1769.61</v>
      </c>
      <c r="H153" s="175">
        <v>1769.61</v>
      </c>
      <c r="I153" s="175">
        <v>1769.61</v>
      </c>
      <c r="J153" s="175">
        <v>1769.61</v>
      </c>
      <c r="K153" s="175">
        <v>1769.61</v>
      </c>
      <c r="L153" s="175">
        <v>1769.61</v>
      </c>
      <c r="M153" s="175">
        <v>1769.61</v>
      </c>
      <c r="N153" s="175">
        <v>1769.61</v>
      </c>
      <c r="O153" s="175">
        <v>1769.61</v>
      </c>
      <c r="P153" s="174">
        <v>1769.6099853515625</v>
      </c>
      <c r="Q153" s="175">
        <v>1769.6099853515625</v>
      </c>
      <c r="R153" s="176">
        <v>21235.319970703127</v>
      </c>
      <c r="S153" s="173"/>
      <c r="T153" s="158"/>
      <c r="U153" s="162">
        <v>21235.319956054689</v>
      </c>
      <c r="V153" s="163">
        <v>-1.4648438082076609E-5</v>
      </c>
    </row>
    <row r="154" spans="1:22" ht="11.25" customHeight="1" x14ac:dyDescent="0.25">
      <c r="A154" s="172"/>
      <c r="B154" s="172"/>
      <c r="C154" s="172" t="s">
        <v>237</v>
      </c>
      <c r="D154" s="172"/>
      <c r="E154" s="173"/>
      <c r="F154" s="174">
        <v>739.89</v>
      </c>
      <c r="G154" s="175">
        <v>739.89</v>
      </c>
      <c r="H154" s="175">
        <v>739.89</v>
      </c>
      <c r="I154" s="175">
        <v>739.89</v>
      </c>
      <c r="J154" s="175">
        <v>739.89</v>
      </c>
      <c r="K154" s="175">
        <v>739.89</v>
      </c>
      <c r="L154" s="175">
        <v>739.89</v>
      </c>
      <c r="M154" s="175">
        <v>739.89</v>
      </c>
      <c r="N154" s="175">
        <v>739.89</v>
      </c>
      <c r="O154" s="175">
        <v>739.89</v>
      </c>
      <c r="P154" s="174">
        <v>739.89</v>
      </c>
      <c r="Q154" s="175">
        <v>739.89</v>
      </c>
      <c r="R154" s="176">
        <v>8878.6800000000021</v>
      </c>
      <c r="S154" s="173"/>
      <c r="T154" s="158"/>
      <c r="U154" s="162">
        <v>8878.6800000000021</v>
      </c>
      <c r="V154" s="163">
        <v>0</v>
      </c>
    </row>
    <row r="155" spans="1:22" ht="11.25" customHeight="1" x14ac:dyDescent="0.25">
      <c r="A155" s="172"/>
      <c r="B155" s="172"/>
      <c r="C155" s="172" t="s">
        <v>238</v>
      </c>
      <c r="D155" s="172"/>
      <c r="E155" s="173"/>
      <c r="F155" s="174">
        <v>1217.92</v>
      </c>
      <c r="G155" s="175">
        <v>1544.58</v>
      </c>
      <c r="H155" s="175">
        <v>1217.92</v>
      </c>
      <c r="I155" s="175">
        <v>1505.73</v>
      </c>
      <c r="J155" s="175">
        <v>1747.37</v>
      </c>
      <c r="K155" s="175">
        <v>2382.37</v>
      </c>
      <c r="L155" s="175">
        <v>2270.9899999999998</v>
      </c>
      <c r="M155" s="175">
        <v>2270.9899999999998</v>
      </c>
      <c r="N155" s="175">
        <v>2270.9899999999998</v>
      </c>
      <c r="O155" s="175">
        <v>2270.9899999999998</v>
      </c>
      <c r="P155" s="174">
        <v>2382.37</v>
      </c>
      <c r="Q155" s="175">
        <v>2382.37</v>
      </c>
      <c r="R155" s="176">
        <v>23464.589999999997</v>
      </c>
      <c r="S155" s="173"/>
      <c r="T155" s="158"/>
      <c r="U155" s="162">
        <v>23575.969999999998</v>
      </c>
      <c r="V155" s="163">
        <v>111.38000000000102</v>
      </c>
    </row>
    <row r="156" spans="1:22" ht="11.25" customHeight="1" x14ac:dyDescent="0.25">
      <c r="A156" s="172"/>
      <c r="B156" s="172"/>
      <c r="C156" s="172" t="s">
        <v>239</v>
      </c>
      <c r="D156" s="172"/>
      <c r="E156" s="173"/>
      <c r="F156" s="174">
        <v>1155.52</v>
      </c>
      <c r="G156" s="175">
        <v>1118.04</v>
      </c>
      <c r="H156" s="175">
        <v>963.01</v>
      </c>
      <c r="I156" s="175">
        <v>1089.67</v>
      </c>
      <c r="J156" s="175">
        <v>1214.52</v>
      </c>
      <c r="K156" s="175">
        <v>1561.48</v>
      </c>
      <c r="L156" s="175">
        <v>1516.09</v>
      </c>
      <c r="M156" s="175">
        <v>1503.94</v>
      </c>
      <c r="N156" s="175">
        <v>3114.7</v>
      </c>
      <c r="O156" s="175">
        <v>1477.79</v>
      </c>
      <c r="P156" s="174">
        <v>1613.1676666666699</v>
      </c>
      <c r="Q156" s="175">
        <v>1613.1676666666699</v>
      </c>
      <c r="R156" s="176">
        <v>17941.095333333342</v>
      </c>
      <c r="S156" s="173"/>
      <c r="T156" s="158"/>
      <c r="U156" s="162">
        <v>18076.473000000013</v>
      </c>
      <c r="V156" s="163">
        <v>135.37766666667085</v>
      </c>
    </row>
    <row r="157" spans="1:22" ht="11.25" customHeight="1" x14ac:dyDescent="0.25">
      <c r="A157" s="172"/>
      <c r="B157" s="172"/>
      <c r="C157" s="172" t="s">
        <v>240</v>
      </c>
      <c r="D157" s="172"/>
      <c r="E157" s="173"/>
      <c r="F157" s="174">
        <v>270.24</v>
      </c>
      <c r="G157" s="175">
        <v>261.48</v>
      </c>
      <c r="H157" s="175">
        <v>225.22</v>
      </c>
      <c r="I157" s="175">
        <v>254.85</v>
      </c>
      <c r="J157" s="175">
        <v>284.04000000000002</v>
      </c>
      <c r="K157" s="175">
        <v>365.18</v>
      </c>
      <c r="L157" s="175">
        <v>354.56</v>
      </c>
      <c r="M157" s="175">
        <v>351.72</v>
      </c>
      <c r="N157" s="175">
        <v>728.43</v>
      </c>
      <c r="O157" s="175">
        <v>345.61</v>
      </c>
      <c r="P157" s="174">
        <v>377.27308333333298</v>
      </c>
      <c r="Q157" s="175">
        <v>377.27308333333298</v>
      </c>
      <c r="R157" s="176">
        <v>4195.876166666666</v>
      </c>
      <c r="S157" s="173"/>
      <c r="T157" s="158"/>
      <c r="U157" s="162">
        <v>4227.5392499999989</v>
      </c>
      <c r="V157" s="163">
        <v>31.663083333332906</v>
      </c>
    </row>
    <row r="158" spans="1:22" ht="11.25" customHeight="1" x14ac:dyDescent="0.25">
      <c r="A158" s="172"/>
      <c r="B158" s="172"/>
      <c r="C158" s="172" t="s">
        <v>241</v>
      </c>
      <c r="D158" s="172"/>
      <c r="E158" s="173"/>
      <c r="F158" s="174">
        <v>1719.48</v>
      </c>
      <c r="G158" s="175">
        <v>1600.41</v>
      </c>
      <c r="H158" s="175">
        <v>1977.85</v>
      </c>
      <c r="I158" s="175">
        <v>1605.71</v>
      </c>
      <c r="J158" s="175">
        <v>1605.71</v>
      </c>
      <c r="K158" s="175">
        <v>2083.59</v>
      </c>
      <c r="L158" s="175">
        <v>2083.59</v>
      </c>
      <c r="M158" s="175">
        <v>2083.59</v>
      </c>
      <c r="N158" s="175">
        <v>2083.59</v>
      </c>
      <c r="O158" s="175">
        <v>2083.59</v>
      </c>
      <c r="P158" s="174">
        <v>2083.590087890625</v>
      </c>
      <c r="Q158" s="175">
        <v>2083.590087890625</v>
      </c>
      <c r="R158" s="176">
        <v>23094.290175781251</v>
      </c>
      <c r="S158" s="173"/>
      <c r="T158" s="158"/>
      <c r="U158" s="162">
        <v>23094.290263671875</v>
      </c>
      <c r="V158" s="163">
        <v>8.7890624854480848E-5</v>
      </c>
    </row>
    <row r="159" spans="1:22" ht="11.25" customHeight="1" x14ac:dyDescent="0.25">
      <c r="A159" s="172"/>
      <c r="B159" s="172"/>
      <c r="C159" s="172" t="s">
        <v>242</v>
      </c>
      <c r="D159" s="172"/>
      <c r="E159" s="173"/>
      <c r="F159" s="174">
        <v>1226.72</v>
      </c>
      <c r="G159" s="175">
        <v>1226.72</v>
      </c>
      <c r="H159" s="175">
        <v>1226.72</v>
      </c>
      <c r="I159" s="175">
        <v>1226.72</v>
      </c>
      <c r="J159" s="175">
        <v>1226.72</v>
      </c>
      <c r="K159" s="175">
        <v>1226.72</v>
      </c>
      <c r="L159" s="175">
        <v>1226.72</v>
      </c>
      <c r="M159" s="175">
        <v>1226.72</v>
      </c>
      <c r="N159" s="175">
        <v>1226.72</v>
      </c>
      <c r="O159" s="175">
        <v>1226.72</v>
      </c>
      <c r="P159" s="174">
        <v>1226.72</v>
      </c>
      <c r="Q159" s="175">
        <v>1226.72</v>
      </c>
      <c r="R159" s="176">
        <v>14720.639999999998</v>
      </c>
      <c r="S159" s="173"/>
      <c r="T159" s="158"/>
      <c r="U159" s="162">
        <v>14720.639999999998</v>
      </c>
      <c r="V159" s="163">
        <v>0</v>
      </c>
    </row>
    <row r="160" spans="1:22" ht="11.25" customHeight="1" x14ac:dyDescent="0.25">
      <c r="A160" s="172"/>
      <c r="B160" s="172"/>
      <c r="C160" s="172" t="s">
        <v>243</v>
      </c>
      <c r="D160" s="172"/>
      <c r="E160" s="173"/>
      <c r="F160" s="174">
        <v>606.65</v>
      </c>
      <c r="G160" s="175">
        <v>606.65</v>
      </c>
      <c r="H160" s="175">
        <v>606.65</v>
      </c>
      <c r="I160" s="175">
        <v>618.04999999999995</v>
      </c>
      <c r="J160" s="175">
        <v>618.04999999999995</v>
      </c>
      <c r="K160" s="175">
        <v>618.04999999999995</v>
      </c>
      <c r="L160" s="175">
        <v>618.04999999999995</v>
      </c>
      <c r="M160" s="175">
        <v>618.04999999999995</v>
      </c>
      <c r="N160" s="175">
        <v>1238.05</v>
      </c>
      <c r="O160" s="175">
        <v>618.04999999999995</v>
      </c>
      <c r="P160" s="174">
        <v>633.80533333333301</v>
      </c>
      <c r="Q160" s="175">
        <v>633.80533333333301</v>
      </c>
      <c r="R160" s="176">
        <v>8033.9106666666667</v>
      </c>
      <c r="S160" s="173"/>
      <c r="T160" s="158"/>
      <c r="U160" s="162">
        <v>8049.6659999999993</v>
      </c>
      <c r="V160" s="163">
        <v>15.755333333332601</v>
      </c>
    </row>
    <row r="161" spans="1:22" ht="11.25" customHeight="1" x14ac:dyDescent="0.25">
      <c r="A161" s="172"/>
      <c r="B161" s="172"/>
      <c r="C161" s="172" t="s">
        <v>244</v>
      </c>
      <c r="D161" s="172"/>
      <c r="E161" s="173"/>
      <c r="F161" s="174">
        <v>141.88</v>
      </c>
      <c r="G161" s="175">
        <v>141.88</v>
      </c>
      <c r="H161" s="175">
        <v>141.88</v>
      </c>
      <c r="I161" s="175">
        <v>144.55000000000001</v>
      </c>
      <c r="J161" s="175">
        <v>144.55000000000001</v>
      </c>
      <c r="K161" s="175">
        <v>144.55000000000001</v>
      </c>
      <c r="L161" s="175">
        <v>144.55000000000001</v>
      </c>
      <c r="M161" s="175">
        <v>144.55000000000001</v>
      </c>
      <c r="N161" s="175">
        <v>289.55</v>
      </c>
      <c r="O161" s="175">
        <v>144.55000000000001</v>
      </c>
      <c r="P161" s="174">
        <v>148.22866666666701</v>
      </c>
      <c r="Q161" s="175">
        <v>148.22866666666701</v>
      </c>
      <c r="R161" s="176">
        <v>1878.947333333334</v>
      </c>
      <c r="S161" s="173"/>
      <c r="T161" s="158"/>
      <c r="U161" s="162">
        <v>1882.6260000000011</v>
      </c>
      <c r="V161" s="163">
        <v>3.6786666666671408</v>
      </c>
    </row>
    <row r="162" spans="1:22" ht="11.25" customHeight="1" x14ac:dyDescent="0.25">
      <c r="A162" s="172"/>
      <c r="B162" s="172"/>
      <c r="C162" s="172" t="s">
        <v>245</v>
      </c>
      <c r="D162" s="172"/>
      <c r="E162" s="173"/>
      <c r="F162" s="174">
        <v>1034.95</v>
      </c>
      <c r="G162" s="175">
        <v>1034.95</v>
      </c>
      <c r="H162" s="175">
        <v>1034.95</v>
      </c>
      <c r="I162" s="175">
        <v>1218.77</v>
      </c>
      <c r="J162" s="175">
        <v>1218.77</v>
      </c>
      <c r="K162" s="175">
        <v>1218.77</v>
      </c>
      <c r="L162" s="175">
        <v>1218.77</v>
      </c>
      <c r="M162" s="175">
        <v>1218.77</v>
      </c>
      <c r="N162" s="175">
        <v>1218.77</v>
      </c>
      <c r="O162" s="175">
        <v>1218.77</v>
      </c>
      <c r="P162" s="174">
        <v>1218.77001953125</v>
      </c>
      <c r="Q162" s="175">
        <v>1218.77001953125</v>
      </c>
      <c r="R162" s="176">
        <v>14073.780039062503</v>
      </c>
      <c r="S162" s="173"/>
      <c r="T162" s="158"/>
      <c r="U162" s="162">
        <v>14073.780058593753</v>
      </c>
      <c r="V162" s="163">
        <v>1.9531249563442543E-5</v>
      </c>
    </row>
    <row r="163" spans="1:22" ht="11.25" customHeight="1" x14ac:dyDescent="0.25">
      <c r="A163" s="172"/>
      <c r="B163" s="172"/>
      <c r="C163" s="172" t="s">
        <v>246</v>
      </c>
      <c r="D163" s="172"/>
      <c r="E163" s="173"/>
      <c r="F163" s="174">
        <v>2792.04</v>
      </c>
      <c r="G163" s="175">
        <v>2792.04</v>
      </c>
      <c r="H163" s="175">
        <v>2792.04</v>
      </c>
      <c r="I163" s="175">
        <v>2792.04</v>
      </c>
      <c r="J163" s="175">
        <v>2792.05</v>
      </c>
      <c r="K163" s="175">
        <v>2792.05</v>
      </c>
      <c r="L163" s="175">
        <v>2792.05</v>
      </c>
      <c r="M163" s="175">
        <v>2792.05</v>
      </c>
      <c r="N163" s="175">
        <v>2792.05</v>
      </c>
      <c r="O163" s="175">
        <v>2792.05</v>
      </c>
      <c r="P163" s="174">
        <v>2792.04</v>
      </c>
      <c r="Q163" s="175">
        <v>2792.04</v>
      </c>
      <c r="R163" s="176">
        <v>33504.539999999994</v>
      </c>
      <c r="S163" s="173"/>
      <c r="T163" s="158"/>
      <c r="U163" s="162">
        <v>33504.53</v>
      </c>
      <c r="V163" s="163">
        <v>-9.9999999947613105E-3</v>
      </c>
    </row>
    <row r="164" spans="1:22" ht="11.25" customHeight="1" x14ac:dyDescent="0.25">
      <c r="A164" s="172"/>
      <c r="B164" s="172"/>
      <c r="C164" s="172" t="s">
        <v>247</v>
      </c>
      <c r="D164" s="172"/>
      <c r="E164" s="173"/>
      <c r="F164" s="174">
        <v>1384.82</v>
      </c>
      <c r="G164" s="175">
        <v>1384.82</v>
      </c>
      <c r="H164" s="175">
        <v>1384.82</v>
      </c>
      <c r="I164" s="175">
        <v>1384.82</v>
      </c>
      <c r="J164" s="175">
        <v>1384.82</v>
      </c>
      <c r="K164" s="175">
        <v>1384.82</v>
      </c>
      <c r="L164" s="175">
        <v>1384.82</v>
      </c>
      <c r="M164" s="175">
        <v>1384.82</v>
      </c>
      <c r="N164" s="175">
        <v>2748.82</v>
      </c>
      <c r="O164" s="175">
        <v>1384.82</v>
      </c>
      <c r="P164" s="174">
        <v>1442.5540000000001</v>
      </c>
      <c r="Q164" s="175">
        <v>1442.5540000000001</v>
      </c>
      <c r="R164" s="176">
        <v>18097.308000000001</v>
      </c>
      <c r="S164" s="173"/>
      <c r="T164" s="158"/>
      <c r="U164" s="162">
        <v>18155.041999999998</v>
      </c>
      <c r="V164" s="163">
        <v>57.73399999999674</v>
      </c>
    </row>
    <row r="165" spans="1:22" ht="11.25" customHeight="1" x14ac:dyDescent="0.25">
      <c r="A165" s="172"/>
      <c r="B165" s="172"/>
      <c r="C165" s="172" t="s">
        <v>248</v>
      </c>
      <c r="D165" s="172"/>
      <c r="E165" s="173"/>
      <c r="F165" s="174">
        <v>323.86</v>
      </c>
      <c r="G165" s="175">
        <v>323.86</v>
      </c>
      <c r="H165" s="175">
        <v>323.86</v>
      </c>
      <c r="I165" s="175">
        <v>323.86</v>
      </c>
      <c r="J165" s="175">
        <v>323.86</v>
      </c>
      <c r="K165" s="175">
        <v>323.86</v>
      </c>
      <c r="L165" s="175">
        <v>323.86</v>
      </c>
      <c r="M165" s="175">
        <v>323.86</v>
      </c>
      <c r="N165" s="175">
        <v>642.86</v>
      </c>
      <c r="O165" s="175">
        <v>323.86</v>
      </c>
      <c r="P165" s="174">
        <v>337.37150000000003</v>
      </c>
      <c r="Q165" s="175">
        <v>337.37150000000003</v>
      </c>
      <c r="R165" s="176">
        <v>4232.3430000000008</v>
      </c>
      <c r="S165" s="173"/>
      <c r="T165" s="158"/>
      <c r="U165" s="162">
        <v>4245.8545000000013</v>
      </c>
      <c r="V165" s="163">
        <v>13.511500000000524</v>
      </c>
    </row>
    <row r="166" spans="1:22" ht="11.25" customHeight="1" x14ac:dyDescent="0.25">
      <c r="A166" s="172"/>
      <c r="B166" s="172"/>
      <c r="C166" s="172" t="s">
        <v>249</v>
      </c>
      <c r="D166" s="172"/>
      <c r="E166" s="173"/>
      <c r="F166" s="174">
        <v>4478.29</v>
      </c>
      <c r="G166" s="175">
        <v>4478.29</v>
      </c>
      <c r="H166" s="175">
        <v>4478.29</v>
      </c>
      <c r="I166" s="175">
        <v>4478.29</v>
      </c>
      <c r="J166" s="175">
        <v>4478.29</v>
      </c>
      <c r="K166" s="175">
        <v>4478.29</v>
      </c>
      <c r="L166" s="175">
        <v>4478.29</v>
      </c>
      <c r="M166" s="175">
        <v>4478.29</v>
      </c>
      <c r="N166" s="175">
        <v>4478.29</v>
      </c>
      <c r="O166" s="175">
        <v>4478.29</v>
      </c>
      <c r="P166" s="174">
        <v>4478.2900390625</v>
      </c>
      <c r="Q166" s="175">
        <v>4478.2900390625</v>
      </c>
      <c r="R166" s="176">
        <v>53739.480078125001</v>
      </c>
      <c r="S166" s="173"/>
      <c r="T166" s="158"/>
      <c r="U166" s="162">
        <v>53739.480117187501</v>
      </c>
      <c r="V166" s="163">
        <v>3.9062499126885086E-5</v>
      </c>
    </row>
    <row r="167" spans="1:22" ht="11.25" customHeight="1" x14ac:dyDescent="0.25">
      <c r="A167" s="172"/>
      <c r="B167" s="172"/>
      <c r="C167" s="172" t="s">
        <v>250</v>
      </c>
      <c r="D167" s="172"/>
      <c r="E167" s="173"/>
      <c r="F167" s="174">
        <v>889.18</v>
      </c>
      <c r="G167" s="175">
        <v>889.18</v>
      </c>
      <c r="H167" s="175">
        <v>889.18</v>
      </c>
      <c r="I167" s="175">
        <v>889.18</v>
      </c>
      <c r="J167" s="175">
        <v>889.18</v>
      </c>
      <c r="K167" s="175">
        <v>889.18</v>
      </c>
      <c r="L167" s="175">
        <v>889.18</v>
      </c>
      <c r="M167" s="175">
        <v>889.18</v>
      </c>
      <c r="N167" s="175">
        <v>889.18</v>
      </c>
      <c r="O167" s="175">
        <v>889.18</v>
      </c>
      <c r="P167" s="174">
        <v>889.1816</v>
      </c>
      <c r="Q167" s="175">
        <v>889.1816</v>
      </c>
      <c r="R167" s="176">
        <v>10670.163200000001</v>
      </c>
      <c r="S167" s="173"/>
      <c r="T167" s="158"/>
      <c r="U167" s="162">
        <v>10670.1648</v>
      </c>
      <c r="V167" s="163">
        <v>1.5999999995983671E-3</v>
      </c>
    </row>
    <row r="168" spans="1:22" ht="11.25" customHeight="1" x14ac:dyDescent="0.25">
      <c r="A168" s="172"/>
      <c r="B168" s="172"/>
      <c r="C168" s="172" t="s">
        <v>251</v>
      </c>
      <c r="D168" s="172"/>
      <c r="E168" s="173"/>
      <c r="F168" s="174">
        <v>451.49</v>
      </c>
      <c r="G168" s="175">
        <v>451.49</v>
      </c>
      <c r="H168" s="175">
        <v>451.49</v>
      </c>
      <c r="I168" s="175">
        <v>451.49</v>
      </c>
      <c r="J168" s="175">
        <v>451.49</v>
      </c>
      <c r="K168" s="175">
        <v>451.49</v>
      </c>
      <c r="L168" s="175">
        <v>451.49</v>
      </c>
      <c r="M168" s="175">
        <v>451.49</v>
      </c>
      <c r="N168" s="175">
        <v>885.49</v>
      </c>
      <c r="O168" s="175">
        <v>451.49</v>
      </c>
      <c r="P168" s="174">
        <v>459.41049333333302</v>
      </c>
      <c r="Q168" s="175">
        <v>459.41049333333302</v>
      </c>
      <c r="R168" s="176">
        <v>5867.7209866666644</v>
      </c>
      <c r="S168" s="173"/>
      <c r="T168" s="158"/>
      <c r="U168" s="162">
        <v>5875.6414799999975</v>
      </c>
      <c r="V168" s="163">
        <v>7.92049333333307</v>
      </c>
    </row>
    <row r="169" spans="1:22" ht="11.25" customHeight="1" x14ac:dyDescent="0.25">
      <c r="A169" s="172"/>
      <c r="B169" s="172"/>
      <c r="C169" s="172" t="s">
        <v>252</v>
      </c>
      <c r="D169" s="172"/>
      <c r="E169" s="173"/>
      <c r="F169" s="174">
        <v>105.59</v>
      </c>
      <c r="G169" s="175">
        <v>105.59</v>
      </c>
      <c r="H169" s="175">
        <v>105.59</v>
      </c>
      <c r="I169" s="175">
        <v>105.59</v>
      </c>
      <c r="J169" s="175">
        <v>105.59</v>
      </c>
      <c r="K169" s="175">
        <v>105.59</v>
      </c>
      <c r="L169" s="175">
        <v>105.59</v>
      </c>
      <c r="M169" s="175">
        <v>105.59</v>
      </c>
      <c r="N169" s="175">
        <v>207.09</v>
      </c>
      <c r="O169" s="175">
        <v>105.59</v>
      </c>
      <c r="P169" s="174">
        <v>107.442776666667</v>
      </c>
      <c r="Q169" s="175">
        <v>107.442776666667</v>
      </c>
      <c r="R169" s="176">
        <v>1372.2855533333341</v>
      </c>
      <c r="S169" s="173"/>
      <c r="T169" s="158"/>
      <c r="U169" s="162">
        <v>1374.1383300000011</v>
      </c>
      <c r="V169" s="163">
        <v>1.8527766666670686</v>
      </c>
    </row>
    <row r="170" spans="1:22" ht="11.25" customHeight="1" x14ac:dyDescent="0.25">
      <c r="A170" s="172"/>
      <c r="B170" s="172"/>
      <c r="C170" s="172" t="s">
        <v>253</v>
      </c>
      <c r="D170" s="172"/>
      <c r="E170" s="173"/>
      <c r="F170" s="174">
        <v>706.93</v>
      </c>
      <c r="G170" s="175">
        <v>706.93</v>
      </c>
      <c r="H170" s="175">
        <v>706.93</v>
      </c>
      <c r="I170" s="175">
        <v>706.93</v>
      </c>
      <c r="J170" s="175">
        <v>706.93</v>
      </c>
      <c r="K170" s="175">
        <v>706.93</v>
      </c>
      <c r="L170" s="175">
        <v>706.93</v>
      </c>
      <c r="M170" s="175">
        <v>706.93</v>
      </c>
      <c r="N170" s="175">
        <v>706.93</v>
      </c>
      <c r="O170" s="175">
        <v>706.93</v>
      </c>
      <c r="P170" s="174">
        <v>706.92999267578125</v>
      </c>
      <c r="Q170" s="175">
        <v>706.92999267578125</v>
      </c>
      <c r="R170" s="176">
        <v>8483.1599853515636</v>
      </c>
      <c r="S170" s="173"/>
      <c r="T170" s="158"/>
      <c r="U170" s="162">
        <v>8483.1599780273446</v>
      </c>
      <c r="V170" s="163">
        <v>-7.3242190410383046E-6</v>
      </c>
    </row>
    <row r="171" spans="1:22" ht="11.25" customHeight="1" x14ac:dyDescent="0.25">
      <c r="A171" s="172"/>
      <c r="B171" s="172"/>
      <c r="C171" s="172" t="s">
        <v>254</v>
      </c>
      <c r="D171" s="172"/>
      <c r="E171" s="173"/>
      <c r="F171" s="174">
        <v>1459.27</v>
      </c>
      <c r="G171" s="175">
        <v>1459.27</v>
      </c>
      <c r="H171" s="175">
        <v>1689.67</v>
      </c>
      <c r="I171" s="175">
        <v>1705.8</v>
      </c>
      <c r="J171" s="175">
        <v>1459.27</v>
      </c>
      <c r="K171" s="175">
        <v>1459.27</v>
      </c>
      <c r="L171" s="175">
        <v>1459.27</v>
      </c>
      <c r="M171" s="175">
        <v>1459.27</v>
      </c>
      <c r="N171" s="175">
        <v>1459.27</v>
      </c>
      <c r="O171" s="175">
        <v>1459.27</v>
      </c>
      <c r="P171" s="174">
        <v>1459.27</v>
      </c>
      <c r="Q171" s="175">
        <v>1459.27</v>
      </c>
      <c r="R171" s="176">
        <v>17988.170000000002</v>
      </c>
      <c r="S171" s="173"/>
      <c r="T171" s="158"/>
      <c r="U171" s="162">
        <v>17988.170000000002</v>
      </c>
      <c r="V171" s="163">
        <v>0</v>
      </c>
    </row>
    <row r="172" spans="1:22" ht="11.25" customHeight="1" x14ac:dyDescent="0.25">
      <c r="A172" s="172"/>
      <c r="B172" s="172"/>
      <c r="C172" s="172" t="s">
        <v>255</v>
      </c>
      <c r="D172" s="172"/>
      <c r="E172" s="173"/>
      <c r="F172" s="174">
        <v>734.01</v>
      </c>
      <c r="G172" s="175">
        <v>933.48</v>
      </c>
      <c r="H172" s="175">
        <v>1167.1500000000001</v>
      </c>
      <c r="I172" s="175">
        <v>1094.79</v>
      </c>
      <c r="J172" s="175">
        <v>1019.51</v>
      </c>
      <c r="K172" s="175">
        <v>943.16</v>
      </c>
      <c r="L172" s="175">
        <v>1039.44</v>
      </c>
      <c r="M172" s="175">
        <v>1077.48</v>
      </c>
      <c r="N172" s="175">
        <v>1733.44</v>
      </c>
      <c r="O172" s="175">
        <v>1041.52</v>
      </c>
      <c r="P172" s="174">
        <v>1063.95616666667</v>
      </c>
      <c r="Q172" s="175">
        <v>1063.95616666667</v>
      </c>
      <c r="R172" s="176">
        <v>12911.892333333342</v>
      </c>
      <c r="S172" s="173"/>
      <c r="T172" s="158"/>
      <c r="U172" s="162">
        <v>12934.328500000012</v>
      </c>
      <c r="V172" s="163">
        <v>22.436166666670033</v>
      </c>
    </row>
    <row r="173" spans="1:22" ht="11.25" customHeight="1" x14ac:dyDescent="0.25">
      <c r="A173" s="172"/>
      <c r="B173" s="172"/>
      <c r="C173" s="172" t="s">
        <v>256</v>
      </c>
      <c r="D173" s="172"/>
      <c r="E173" s="173"/>
      <c r="F173" s="174">
        <v>171.66</v>
      </c>
      <c r="G173" s="175">
        <v>218.31</v>
      </c>
      <c r="H173" s="175">
        <v>272.95</v>
      </c>
      <c r="I173" s="175">
        <v>256.04000000000002</v>
      </c>
      <c r="J173" s="175">
        <v>238.44</v>
      </c>
      <c r="K173" s="175">
        <v>220.58</v>
      </c>
      <c r="L173" s="175">
        <v>243.08</v>
      </c>
      <c r="M173" s="175">
        <v>251.99</v>
      </c>
      <c r="N173" s="175">
        <v>405.4</v>
      </c>
      <c r="O173" s="175">
        <v>243.57</v>
      </c>
      <c r="P173" s="174">
        <v>248.828458333333</v>
      </c>
      <c r="Q173" s="175">
        <v>248.828458333333</v>
      </c>
      <c r="R173" s="176">
        <v>3019.6769166666659</v>
      </c>
      <c r="S173" s="173"/>
      <c r="T173" s="158"/>
      <c r="U173" s="162">
        <v>3024.9353749999987</v>
      </c>
      <c r="V173" s="163">
        <v>5.2584583333327828</v>
      </c>
    </row>
    <row r="174" spans="1:22" ht="11.25" customHeight="1" x14ac:dyDescent="0.25">
      <c r="A174" s="172"/>
      <c r="B174" s="172"/>
      <c r="C174" s="172" t="s">
        <v>257</v>
      </c>
      <c r="D174" s="172"/>
      <c r="E174" s="173"/>
      <c r="F174" s="174">
        <v>1184.81</v>
      </c>
      <c r="G174" s="175">
        <v>1184.81</v>
      </c>
      <c r="H174" s="175">
        <v>1613.27</v>
      </c>
      <c r="I174" s="175">
        <v>1613.27</v>
      </c>
      <c r="J174" s="175">
        <v>1184.81</v>
      </c>
      <c r="K174" s="175">
        <v>1184.81</v>
      </c>
      <c r="L174" s="175">
        <v>1184.81</v>
      </c>
      <c r="M174" s="175">
        <v>1184.81</v>
      </c>
      <c r="N174" s="175">
        <v>1184.81</v>
      </c>
      <c r="O174" s="175">
        <v>1184.81</v>
      </c>
      <c r="P174" s="174">
        <v>1184.81005859375</v>
      </c>
      <c r="Q174" s="175">
        <v>1184.81005859375</v>
      </c>
      <c r="R174" s="176">
        <v>15074.640117187497</v>
      </c>
      <c r="S174" s="173" t="s">
        <v>258</v>
      </c>
      <c r="T174" s="158"/>
      <c r="U174" s="162">
        <v>15074.640175781247</v>
      </c>
      <c r="V174" s="163">
        <v>5.8593750509317033E-5</v>
      </c>
    </row>
    <row r="175" spans="1:22" ht="11.25" customHeight="1" x14ac:dyDescent="0.25">
      <c r="A175" s="172"/>
      <c r="B175" s="172"/>
      <c r="C175" s="172" t="s">
        <v>259</v>
      </c>
      <c r="D175" s="172"/>
      <c r="E175" s="173"/>
      <c r="F175" s="174">
        <v>0</v>
      </c>
      <c r="G175" s="175">
        <v>0</v>
      </c>
      <c r="H175" s="175">
        <v>0</v>
      </c>
      <c r="I175" s="175">
        <v>0</v>
      </c>
      <c r="J175" s="175">
        <v>0</v>
      </c>
      <c r="K175" s="175">
        <v>650</v>
      </c>
      <c r="L175" s="175">
        <v>0</v>
      </c>
      <c r="M175" s="175">
        <v>0</v>
      </c>
      <c r="N175" s="175">
        <v>0</v>
      </c>
      <c r="O175" s="175">
        <v>0</v>
      </c>
      <c r="P175" s="174">
        <v>0</v>
      </c>
      <c r="Q175" s="175">
        <v>0</v>
      </c>
      <c r="R175" s="176">
        <v>650</v>
      </c>
      <c r="S175" s="173"/>
      <c r="T175" s="158"/>
      <c r="U175" s="162">
        <v>650</v>
      </c>
      <c r="V175" s="163">
        <v>0</v>
      </c>
    </row>
    <row r="176" spans="1:22" ht="11.25" customHeight="1" x14ac:dyDescent="0.25">
      <c r="A176" s="172"/>
      <c r="B176" s="172"/>
      <c r="C176" s="172" t="s">
        <v>260</v>
      </c>
      <c r="D176" s="172"/>
      <c r="E176" s="173"/>
      <c r="F176" s="174">
        <v>1623.24</v>
      </c>
      <c r="G176" s="175">
        <v>1623.24</v>
      </c>
      <c r="H176" s="175">
        <v>1605.99</v>
      </c>
      <c r="I176" s="175">
        <v>1623.24</v>
      </c>
      <c r="J176" s="175">
        <v>1922.76</v>
      </c>
      <c r="K176" s="175">
        <v>1963.24</v>
      </c>
      <c r="L176" s="175">
        <v>1963.24</v>
      </c>
      <c r="M176" s="175">
        <v>1963.24</v>
      </c>
      <c r="N176" s="175">
        <v>1963.24</v>
      </c>
      <c r="O176" s="175">
        <v>1734.5</v>
      </c>
      <c r="P176" s="174">
        <v>1153.5999999999999</v>
      </c>
      <c r="Q176" s="175">
        <v>1153.5999999999999</v>
      </c>
      <c r="R176" s="176">
        <v>20293.129999999997</v>
      </c>
      <c r="S176" s="173"/>
      <c r="T176" s="158"/>
      <c r="U176" s="162">
        <v>20258.169999999995</v>
      </c>
      <c r="V176" s="163">
        <v>-34.960000000002765</v>
      </c>
    </row>
    <row r="177" spans="1:22" ht="11.25" customHeight="1" x14ac:dyDescent="0.25">
      <c r="A177" s="172"/>
      <c r="B177" s="172"/>
      <c r="C177" s="172" t="s">
        <v>261</v>
      </c>
      <c r="D177" s="172"/>
      <c r="E177" s="173"/>
      <c r="F177" s="174">
        <v>811.12</v>
      </c>
      <c r="G177" s="175">
        <v>809.57</v>
      </c>
      <c r="H177" s="175">
        <v>802.2</v>
      </c>
      <c r="I177" s="175">
        <v>811.12</v>
      </c>
      <c r="J177" s="175">
        <v>954.78</v>
      </c>
      <c r="K177" s="175">
        <v>969.49</v>
      </c>
      <c r="L177" s="175">
        <v>975.69</v>
      </c>
      <c r="M177" s="175">
        <v>975.69</v>
      </c>
      <c r="N177" s="175">
        <v>1533.69</v>
      </c>
      <c r="O177" s="175">
        <v>857.5</v>
      </c>
      <c r="P177" s="174">
        <v>596.02666666666698</v>
      </c>
      <c r="Q177" s="175">
        <v>596.02666666666698</v>
      </c>
      <c r="R177" s="176">
        <v>10692.903333333334</v>
      </c>
      <c r="S177" s="173"/>
      <c r="T177" s="158"/>
      <c r="U177" s="162">
        <v>10713.499</v>
      </c>
      <c r="V177" s="163">
        <v>20.595666666666148</v>
      </c>
    </row>
    <row r="178" spans="1:22" ht="11.25" customHeight="1" x14ac:dyDescent="0.25">
      <c r="A178" s="172"/>
      <c r="B178" s="172"/>
      <c r="C178" s="172" t="s">
        <v>262</v>
      </c>
      <c r="D178" s="172"/>
      <c r="E178" s="173"/>
      <c r="F178" s="174">
        <v>189.69</v>
      </c>
      <c r="G178" s="175">
        <v>189.32</v>
      </c>
      <c r="H178" s="175">
        <v>187.61</v>
      </c>
      <c r="I178" s="175">
        <v>189.69</v>
      </c>
      <c r="J178" s="175">
        <v>223.29</v>
      </c>
      <c r="K178" s="175">
        <v>226.73</v>
      </c>
      <c r="L178" s="175">
        <v>228.18</v>
      </c>
      <c r="M178" s="175">
        <v>228.18</v>
      </c>
      <c r="N178" s="175">
        <v>358.68</v>
      </c>
      <c r="O178" s="175">
        <v>200.54</v>
      </c>
      <c r="P178" s="174">
        <v>139.393333333333</v>
      </c>
      <c r="Q178" s="175">
        <v>139.393333333333</v>
      </c>
      <c r="R178" s="176">
        <v>2500.6966666666663</v>
      </c>
      <c r="S178" s="173"/>
      <c r="T178" s="158"/>
      <c r="U178" s="162">
        <v>2505.5177499999991</v>
      </c>
      <c r="V178" s="163">
        <v>4.8210833333328083</v>
      </c>
    </row>
    <row r="179" spans="1:22" ht="11.25" customHeight="1" x14ac:dyDescent="0.25">
      <c r="A179" s="172"/>
      <c r="B179" s="172"/>
      <c r="C179" s="172" t="s">
        <v>263</v>
      </c>
      <c r="D179" s="172"/>
      <c r="E179" s="173"/>
      <c r="F179" s="174">
        <v>1005.43</v>
      </c>
      <c r="G179" s="175">
        <v>1030.43</v>
      </c>
      <c r="H179" s="175">
        <v>1005.43</v>
      </c>
      <c r="I179" s="175">
        <v>1005.43</v>
      </c>
      <c r="J179" s="175">
        <v>1433.89</v>
      </c>
      <c r="K179" s="175">
        <v>1433.89</v>
      </c>
      <c r="L179" s="175">
        <v>1433.89</v>
      </c>
      <c r="M179" s="175">
        <v>1433.89</v>
      </c>
      <c r="N179" s="175">
        <v>1433.89</v>
      </c>
      <c r="O179" s="175">
        <v>1433.89</v>
      </c>
      <c r="P179" s="174">
        <v>1433.8900146484375</v>
      </c>
      <c r="Q179" s="175">
        <v>1433.8900146484375</v>
      </c>
      <c r="R179" s="176">
        <v>15517.840029296873</v>
      </c>
      <c r="S179" s="173"/>
      <c r="T179" s="158"/>
      <c r="U179" s="162">
        <v>15517.840043945311</v>
      </c>
      <c r="V179" s="163">
        <v>1.4648438082076609E-5</v>
      </c>
    </row>
    <row r="180" spans="1:22" ht="11.25" customHeight="1" x14ac:dyDescent="0.25">
      <c r="A180" s="172"/>
      <c r="B180" s="172"/>
      <c r="C180" s="172" t="s">
        <v>264</v>
      </c>
      <c r="D180" s="172"/>
      <c r="E180" s="173"/>
      <c r="F180" s="174">
        <v>0</v>
      </c>
      <c r="G180" s="175">
        <v>0</v>
      </c>
      <c r="H180" s="175">
        <v>0</v>
      </c>
      <c r="I180" s="175">
        <v>0</v>
      </c>
      <c r="J180" s="175">
        <v>0</v>
      </c>
      <c r="K180" s="175">
        <v>0</v>
      </c>
      <c r="L180" s="175">
        <v>0</v>
      </c>
      <c r="M180" s="175">
        <v>129.6</v>
      </c>
      <c r="N180" s="175">
        <v>129.6</v>
      </c>
      <c r="O180" s="175">
        <v>129.6</v>
      </c>
      <c r="P180" s="174">
        <v>0</v>
      </c>
      <c r="Q180" s="175">
        <v>0</v>
      </c>
      <c r="R180" s="176">
        <v>388.79999999999995</v>
      </c>
      <c r="S180" s="173"/>
      <c r="T180" s="158"/>
      <c r="U180" s="162">
        <v>259.2</v>
      </c>
      <c r="V180" s="163">
        <v>-129.59999999999997</v>
      </c>
    </row>
    <row r="181" spans="1:22" ht="11.25" customHeight="1" x14ac:dyDescent="0.25">
      <c r="A181" s="172"/>
      <c r="B181" s="172"/>
      <c r="C181" s="172" t="s">
        <v>265</v>
      </c>
      <c r="D181" s="172"/>
      <c r="E181" s="173"/>
      <c r="F181" s="174">
        <v>86.06</v>
      </c>
      <c r="G181" s="175">
        <v>332.02</v>
      </c>
      <c r="H181" s="175">
        <v>647.72</v>
      </c>
      <c r="I181" s="175">
        <v>484.48</v>
      </c>
      <c r="J181" s="175">
        <v>461.03</v>
      </c>
      <c r="K181" s="175">
        <v>510.67</v>
      </c>
      <c r="L181" s="175">
        <v>622.57000000000005</v>
      </c>
      <c r="M181" s="175">
        <v>532.30999999999995</v>
      </c>
      <c r="N181" s="175">
        <v>559.76</v>
      </c>
      <c r="O181" s="175">
        <v>638.25</v>
      </c>
      <c r="P181" s="174">
        <v>426.25</v>
      </c>
      <c r="Q181" s="175">
        <v>426.25</v>
      </c>
      <c r="R181" s="176">
        <v>5727.37</v>
      </c>
      <c r="S181" s="173"/>
      <c r="T181" s="158"/>
      <c r="U181" s="162">
        <v>5515.37</v>
      </c>
      <c r="V181" s="163">
        <v>-212</v>
      </c>
    </row>
    <row r="182" spans="1:22" ht="11.25" customHeight="1" x14ac:dyDescent="0.25">
      <c r="A182" s="172"/>
      <c r="B182" s="172"/>
      <c r="C182" s="172" t="s">
        <v>266</v>
      </c>
      <c r="D182" s="172"/>
      <c r="E182" s="173"/>
      <c r="F182" s="174">
        <v>20.12</v>
      </c>
      <c r="G182" s="175">
        <v>77.66</v>
      </c>
      <c r="H182" s="175">
        <v>151.47999999999999</v>
      </c>
      <c r="I182" s="175">
        <v>113.31</v>
      </c>
      <c r="J182" s="175">
        <v>107.83</v>
      </c>
      <c r="K182" s="175">
        <v>119.44</v>
      </c>
      <c r="L182" s="175">
        <v>145.62</v>
      </c>
      <c r="M182" s="175">
        <v>124.51</v>
      </c>
      <c r="N182" s="175">
        <v>130.91</v>
      </c>
      <c r="O182" s="175">
        <v>149.30000000000001</v>
      </c>
      <c r="P182" s="174">
        <v>99.6875</v>
      </c>
      <c r="Q182" s="175">
        <v>99.6875</v>
      </c>
      <c r="R182" s="176">
        <v>1339.5549999999998</v>
      </c>
      <c r="S182" s="173"/>
      <c r="T182" s="158"/>
      <c r="U182" s="162">
        <v>1289.9424999999999</v>
      </c>
      <c r="V182" s="163">
        <v>-49.612499999999955</v>
      </c>
    </row>
    <row r="183" spans="1:22" ht="11.25" customHeight="1" x14ac:dyDescent="0.25">
      <c r="A183" s="172"/>
      <c r="B183" s="172"/>
      <c r="C183" s="172" t="s">
        <v>267</v>
      </c>
      <c r="D183" s="172"/>
      <c r="E183" s="173"/>
      <c r="F183" s="174">
        <v>124.41</v>
      </c>
      <c r="G183" s="175">
        <v>107.22</v>
      </c>
      <c r="H183" s="175">
        <v>347.77</v>
      </c>
      <c r="I183" s="175">
        <v>254.12</v>
      </c>
      <c r="J183" s="175">
        <v>280.20999999999998</v>
      </c>
      <c r="K183" s="175">
        <v>340.58</v>
      </c>
      <c r="L183" s="175">
        <v>399.56</v>
      </c>
      <c r="M183" s="175">
        <v>399.54</v>
      </c>
      <c r="N183" s="175">
        <v>341.51</v>
      </c>
      <c r="O183" s="175">
        <v>386.87</v>
      </c>
      <c r="P183" s="174">
        <v>364.19000244140625</v>
      </c>
      <c r="Q183" s="175">
        <v>364.19000244140625</v>
      </c>
      <c r="R183" s="176">
        <v>3710.1700048828125</v>
      </c>
      <c r="S183" s="173" t="s">
        <v>258</v>
      </c>
      <c r="T183" s="158"/>
      <c r="U183" s="162">
        <v>3706.4949816894532</v>
      </c>
      <c r="V183" s="163">
        <v>-3.6750231933592659</v>
      </c>
    </row>
    <row r="184" spans="1:22" ht="11.25" customHeight="1" x14ac:dyDescent="0.25">
      <c r="A184" s="172"/>
      <c r="B184" s="172"/>
      <c r="C184" s="172" t="s">
        <v>268</v>
      </c>
      <c r="D184" s="172"/>
      <c r="E184" s="173"/>
      <c r="F184" s="174">
        <v>0</v>
      </c>
      <c r="G184" s="175">
        <v>0</v>
      </c>
      <c r="H184" s="175">
        <v>0</v>
      </c>
      <c r="I184" s="175">
        <v>0</v>
      </c>
      <c r="J184" s="175">
        <v>0</v>
      </c>
      <c r="K184" s="175">
        <v>0</v>
      </c>
      <c r="L184" s="175">
        <v>0</v>
      </c>
      <c r="M184" s="175">
        <v>0</v>
      </c>
      <c r="N184" s="175">
        <v>0</v>
      </c>
      <c r="O184" s="175">
        <v>0</v>
      </c>
      <c r="P184" s="174">
        <v>0</v>
      </c>
      <c r="Q184" s="175">
        <v>0</v>
      </c>
      <c r="R184" s="176">
        <v>0</v>
      </c>
      <c r="S184" s="173"/>
      <c r="T184" s="158"/>
      <c r="U184" s="162">
        <v>0</v>
      </c>
      <c r="V184" s="163">
        <v>0</v>
      </c>
    </row>
    <row r="185" spans="1:22" ht="11.25" customHeight="1" x14ac:dyDescent="0.25">
      <c r="A185" s="172"/>
      <c r="B185" s="172"/>
      <c r="C185" s="172" t="s">
        <v>269</v>
      </c>
      <c r="D185" s="172"/>
      <c r="E185" s="173"/>
      <c r="F185" s="174">
        <v>669.91</v>
      </c>
      <c r="G185" s="175">
        <v>669.91</v>
      </c>
      <c r="H185" s="175">
        <v>669.91</v>
      </c>
      <c r="I185" s="175">
        <v>669.91</v>
      </c>
      <c r="J185" s="175">
        <v>669.91</v>
      </c>
      <c r="K185" s="175">
        <v>669.91</v>
      </c>
      <c r="L185" s="175">
        <v>669.91</v>
      </c>
      <c r="M185" s="175">
        <v>669.91</v>
      </c>
      <c r="N185" s="175">
        <v>669.91</v>
      </c>
      <c r="O185" s="175">
        <v>669.91</v>
      </c>
      <c r="P185" s="174">
        <v>669.90890000000002</v>
      </c>
      <c r="Q185" s="175">
        <v>669.90890000000002</v>
      </c>
      <c r="R185" s="176">
        <v>8038.9178000000002</v>
      </c>
      <c r="S185" s="173"/>
      <c r="T185" s="158"/>
      <c r="U185" s="162">
        <v>8038.9167000000007</v>
      </c>
      <c r="V185" s="163">
        <v>-1.0999999994965037E-3</v>
      </c>
    </row>
    <row r="186" spans="1:22" ht="11.25" customHeight="1" x14ac:dyDescent="0.25">
      <c r="A186" s="172"/>
      <c r="B186" s="172"/>
      <c r="C186" s="172" t="s">
        <v>270</v>
      </c>
      <c r="D186" s="172"/>
      <c r="E186" s="173"/>
      <c r="F186" s="174">
        <v>306.82</v>
      </c>
      <c r="G186" s="175">
        <v>306.82</v>
      </c>
      <c r="H186" s="175">
        <v>306.82</v>
      </c>
      <c r="I186" s="175">
        <v>306.82</v>
      </c>
      <c r="J186" s="175">
        <v>306.82</v>
      </c>
      <c r="K186" s="175">
        <v>306.82</v>
      </c>
      <c r="L186" s="175">
        <v>306.82</v>
      </c>
      <c r="M186" s="175">
        <v>306.82</v>
      </c>
      <c r="N186" s="175">
        <v>616.82000000000005</v>
      </c>
      <c r="O186" s="175">
        <v>306.82</v>
      </c>
      <c r="P186" s="174">
        <v>346.11959833333299</v>
      </c>
      <c r="Q186" s="175">
        <v>346.11959833333299</v>
      </c>
      <c r="R186" s="176">
        <v>4070.4391966666662</v>
      </c>
      <c r="S186" s="173"/>
      <c r="T186" s="158"/>
      <c r="U186" s="162">
        <v>4109.7387949999984</v>
      </c>
      <c r="V186" s="163">
        <v>39.299598333332142</v>
      </c>
    </row>
    <row r="187" spans="1:22" ht="11.25" customHeight="1" x14ac:dyDescent="0.25">
      <c r="A187" s="172"/>
      <c r="B187" s="172"/>
      <c r="C187" s="172" t="s">
        <v>271</v>
      </c>
      <c r="D187" s="172"/>
      <c r="E187" s="173"/>
      <c r="F187" s="174">
        <v>71.760000000000005</v>
      </c>
      <c r="G187" s="175">
        <v>71.760000000000005</v>
      </c>
      <c r="H187" s="175">
        <v>71.760000000000005</v>
      </c>
      <c r="I187" s="175">
        <v>71.760000000000005</v>
      </c>
      <c r="J187" s="175">
        <v>71.760000000000005</v>
      </c>
      <c r="K187" s="175">
        <v>71.760000000000005</v>
      </c>
      <c r="L187" s="175">
        <v>71.760000000000005</v>
      </c>
      <c r="M187" s="175">
        <v>71.760000000000005</v>
      </c>
      <c r="N187" s="175">
        <v>144.26</v>
      </c>
      <c r="O187" s="175">
        <v>71.760000000000005</v>
      </c>
      <c r="P187" s="174">
        <v>80.9473254166667</v>
      </c>
      <c r="Q187" s="175">
        <v>80.9473254166667</v>
      </c>
      <c r="R187" s="176">
        <v>951.99465083333337</v>
      </c>
      <c r="S187" s="173"/>
      <c r="T187" s="158"/>
      <c r="U187" s="162">
        <v>961.18197625000005</v>
      </c>
      <c r="V187" s="163">
        <v>9.1873254166666811</v>
      </c>
    </row>
    <row r="188" spans="1:22" ht="11.25" customHeight="1" x14ac:dyDescent="0.25">
      <c r="A188" s="172"/>
      <c r="B188" s="172"/>
      <c r="C188" s="172" t="s">
        <v>272</v>
      </c>
      <c r="D188" s="172"/>
      <c r="E188" s="173"/>
      <c r="F188" s="174">
        <v>725.53</v>
      </c>
      <c r="G188" s="175">
        <v>725.53</v>
      </c>
      <c r="H188" s="175">
        <v>725.53</v>
      </c>
      <c r="I188" s="175">
        <v>725.53</v>
      </c>
      <c r="J188" s="175">
        <v>725.53</v>
      </c>
      <c r="K188" s="175">
        <v>725.53</v>
      </c>
      <c r="L188" s="175">
        <v>725.53</v>
      </c>
      <c r="M188" s="175">
        <v>725.53</v>
      </c>
      <c r="N188" s="175">
        <v>725.53</v>
      </c>
      <c r="O188" s="175">
        <v>725.53</v>
      </c>
      <c r="P188" s="174">
        <v>725.530029296875</v>
      </c>
      <c r="Q188" s="175">
        <v>725.530029296875</v>
      </c>
      <c r="R188" s="176">
        <v>8706.3600585937493</v>
      </c>
      <c r="S188" s="173"/>
      <c r="T188" s="158"/>
      <c r="U188" s="162">
        <v>8706.3600878906236</v>
      </c>
      <c r="V188" s="163">
        <v>2.9296874345163815E-5</v>
      </c>
    </row>
    <row r="189" spans="1:22" ht="11.25" customHeight="1" x14ac:dyDescent="0.25">
      <c r="A189" s="172"/>
      <c r="B189" s="172"/>
      <c r="C189" s="177" t="s">
        <v>273</v>
      </c>
      <c r="D189" s="177"/>
      <c r="E189" s="178"/>
      <c r="F189" s="179">
        <v>137764.21999999997</v>
      </c>
      <c r="G189" s="180">
        <v>189912.22</v>
      </c>
      <c r="H189" s="180">
        <v>141390.37</v>
      </c>
      <c r="I189" s="180">
        <v>148221.70000000001</v>
      </c>
      <c r="J189" s="180">
        <v>144932.73000000004</v>
      </c>
      <c r="K189" s="180">
        <v>172090.12999999995</v>
      </c>
      <c r="L189" s="180">
        <v>149333.19</v>
      </c>
      <c r="M189" s="180">
        <v>148005.99000000005</v>
      </c>
      <c r="N189" s="180">
        <v>181591.47999999992</v>
      </c>
      <c r="O189" s="180">
        <v>146545.06000000003</v>
      </c>
      <c r="P189" s="179">
        <v>175540.33658094369</v>
      </c>
      <c r="Q189" s="180">
        <v>184704.77824761035</v>
      </c>
      <c r="R189" s="181">
        <v>1920032.2048285541</v>
      </c>
      <c r="S189" s="178"/>
      <c r="T189" s="159"/>
      <c r="U189" s="164">
        <v>1920310.9343780018</v>
      </c>
      <c r="V189" s="159">
        <v>278.72954944941074</v>
      </c>
    </row>
    <row r="190" spans="1:22" ht="11.25" customHeight="1" x14ac:dyDescent="0.25">
      <c r="A190" s="172"/>
      <c r="B190" s="172" t="s">
        <v>32</v>
      </c>
      <c r="C190" s="172"/>
      <c r="D190" s="172"/>
      <c r="E190" s="173"/>
      <c r="F190" s="174"/>
      <c r="G190" s="175"/>
      <c r="H190" s="175"/>
      <c r="I190" s="175"/>
      <c r="J190" s="175"/>
      <c r="K190" s="175"/>
      <c r="L190" s="175"/>
      <c r="M190" s="175"/>
      <c r="N190" s="175"/>
      <c r="O190" s="175"/>
      <c r="P190" s="174"/>
      <c r="Q190" s="175"/>
      <c r="R190" s="176"/>
      <c r="S190" s="173"/>
      <c r="T190" s="158"/>
      <c r="U190" s="162"/>
      <c r="V190" s="163"/>
    </row>
    <row r="191" spans="1:22" ht="11.25" customHeight="1" x14ac:dyDescent="0.25">
      <c r="A191" s="172"/>
      <c r="B191" s="172"/>
      <c r="C191" s="172" t="s">
        <v>274</v>
      </c>
      <c r="D191" s="172"/>
      <c r="E191" s="173"/>
      <c r="F191" s="174">
        <v>4750</v>
      </c>
      <c r="G191" s="175">
        <v>11245</v>
      </c>
      <c r="H191" s="175">
        <v>0</v>
      </c>
      <c r="I191" s="175">
        <v>4830</v>
      </c>
      <c r="J191" s="175">
        <v>6790</v>
      </c>
      <c r="K191" s="175">
        <v>4750</v>
      </c>
      <c r="L191" s="175">
        <v>5000</v>
      </c>
      <c r="M191" s="175">
        <v>4750</v>
      </c>
      <c r="N191" s="175">
        <v>9750</v>
      </c>
      <c r="O191" s="175">
        <v>5795</v>
      </c>
      <c r="P191" s="174">
        <v>25845</v>
      </c>
      <c r="Q191" s="175">
        <v>25845</v>
      </c>
      <c r="R191" s="176">
        <v>109350</v>
      </c>
      <c r="S191" s="173"/>
      <c r="T191" s="158"/>
      <c r="U191" s="162">
        <v>109349.998046875</v>
      </c>
      <c r="V191" s="163">
        <v>-1.953125E-3</v>
      </c>
    </row>
    <row r="192" spans="1:22" ht="11.25" customHeight="1" x14ac:dyDescent="0.25">
      <c r="A192" s="172"/>
      <c r="B192" s="172"/>
      <c r="C192" s="172" t="s">
        <v>275</v>
      </c>
      <c r="D192" s="172"/>
      <c r="E192" s="173"/>
      <c r="F192" s="174">
        <v>0</v>
      </c>
      <c r="G192" s="175">
        <v>0</v>
      </c>
      <c r="H192" s="175">
        <v>0</v>
      </c>
      <c r="I192" s="175">
        <v>407</v>
      </c>
      <c r="J192" s="175">
        <v>0</v>
      </c>
      <c r="K192" s="175">
        <v>0</v>
      </c>
      <c r="L192" s="175">
        <v>0</v>
      </c>
      <c r="M192" s="175">
        <v>0</v>
      </c>
      <c r="N192" s="175">
        <v>0</v>
      </c>
      <c r="O192" s="175">
        <v>0</v>
      </c>
      <c r="P192" s="174">
        <v>296.48001098632813</v>
      </c>
      <c r="Q192" s="175">
        <v>296.48001098632813</v>
      </c>
      <c r="R192" s="176">
        <v>999.96002197265625</v>
      </c>
      <c r="S192" s="173"/>
      <c r="T192" s="158"/>
      <c r="U192" s="162">
        <v>999.96000671386719</v>
      </c>
      <c r="V192" s="163">
        <v>-1.52587890625E-5</v>
      </c>
    </row>
    <row r="193" spans="1:22" ht="11.25" customHeight="1" x14ac:dyDescent="0.25">
      <c r="A193" s="172"/>
      <c r="B193" s="172"/>
      <c r="C193" s="172" t="s">
        <v>276</v>
      </c>
      <c r="D193" s="172"/>
      <c r="E193" s="173"/>
      <c r="F193" s="174">
        <v>15000</v>
      </c>
      <c r="G193" s="175">
        <v>910</v>
      </c>
      <c r="H193" s="175">
        <v>20</v>
      </c>
      <c r="I193" s="175">
        <v>305</v>
      </c>
      <c r="J193" s="175">
        <v>0</v>
      </c>
      <c r="K193" s="175">
        <v>0</v>
      </c>
      <c r="L193" s="175">
        <v>0</v>
      </c>
      <c r="M193" s="175">
        <v>0</v>
      </c>
      <c r="N193" s="175">
        <v>0</v>
      </c>
      <c r="O193" s="175">
        <v>0</v>
      </c>
      <c r="P193" s="174">
        <v>632.48046875</v>
      </c>
      <c r="Q193" s="175">
        <v>632.48046875</v>
      </c>
      <c r="R193" s="176">
        <v>17499.9609375</v>
      </c>
      <c r="S193" s="173" t="s">
        <v>277</v>
      </c>
      <c r="T193" s="158"/>
      <c r="U193" s="162">
        <v>17499.960968017578</v>
      </c>
      <c r="V193" s="163">
        <v>3.0517578125E-5</v>
      </c>
    </row>
    <row r="194" spans="1:22" ht="11.25" customHeight="1" x14ac:dyDescent="0.25">
      <c r="A194" s="172"/>
      <c r="B194" s="172"/>
      <c r="C194" s="172" t="s">
        <v>278</v>
      </c>
      <c r="D194" s="172"/>
      <c r="E194" s="173"/>
      <c r="F194" s="174">
        <v>0</v>
      </c>
      <c r="G194" s="175">
        <v>542.16</v>
      </c>
      <c r="H194" s="175">
        <v>0</v>
      </c>
      <c r="I194" s="175">
        <v>0</v>
      </c>
      <c r="J194" s="175">
        <v>0</v>
      </c>
      <c r="K194" s="175">
        <v>0</v>
      </c>
      <c r="L194" s="175">
        <v>126.17</v>
      </c>
      <c r="M194" s="175">
        <v>0</v>
      </c>
      <c r="N194" s="175">
        <v>0</v>
      </c>
      <c r="O194" s="175">
        <v>0</v>
      </c>
      <c r="P194" s="174">
        <v>915.81494140625</v>
      </c>
      <c r="Q194" s="175">
        <v>915.81494140625</v>
      </c>
      <c r="R194" s="176">
        <v>2499.9598828124999</v>
      </c>
      <c r="S194" s="173"/>
      <c r="T194" s="158"/>
      <c r="U194" s="162">
        <v>2499.9598217773437</v>
      </c>
      <c r="V194" s="163">
        <v>-6.103515625E-5</v>
      </c>
    </row>
    <row r="195" spans="1:22" ht="11.25" customHeight="1" x14ac:dyDescent="0.25">
      <c r="A195" s="172"/>
      <c r="B195" s="172"/>
      <c r="C195" s="172" t="s">
        <v>279</v>
      </c>
      <c r="D195" s="172"/>
      <c r="E195" s="173"/>
      <c r="F195" s="174">
        <v>0</v>
      </c>
      <c r="G195" s="175">
        <v>0</v>
      </c>
      <c r="H195" s="175">
        <v>0</v>
      </c>
      <c r="I195" s="175">
        <v>0</v>
      </c>
      <c r="J195" s="175">
        <v>0</v>
      </c>
      <c r="K195" s="175">
        <v>0</v>
      </c>
      <c r="L195" s="175">
        <v>0</v>
      </c>
      <c r="M195" s="175">
        <v>26208</v>
      </c>
      <c r="N195" s="175">
        <v>0</v>
      </c>
      <c r="O195" s="175">
        <v>0</v>
      </c>
      <c r="P195" s="174">
        <v>-13104</v>
      </c>
      <c r="Q195" s="175">
        <v>-13104</v>
      </c>
      <c r="R195" s="176">
        <v>0</v>
      </c>
      <c r="S195" s="173"/>
      <c r="T195" s="158"/>
      <c r="U195" s="162">
        <v>0</v>
      </c>
      <c r="V195" s="163">
        <v>0</v>
      </c>
    </row>
    <row r="196" spans="1:22" ht="11.25" customHeight="1" x14ac:dyDescent="0.25">
      <c r="A196" s="172"/>
      <c r="B196" s="172"/>
      <c r="C196" s="172" t="s">
        <v>280</v>
      </c>
      <c r="D196" s="172"/>
      <c r="E196" s="173"/>
      <c r="F196" s="174">
        <v>0</v>
      </c>
      <c r="G196" s="175">
        <v>0</v>
      </c>
      <c r="H196" s="175">
        <v>0</v>
      </c>
      <c r="I196" s="175">
        <v>0</v>
      </c>
      <c r="J196" s="175">
        <v>2000</v>
      </c>
      <c r="K196" s="175">
        <v>0</v>
      </c>
      <c r="L196" s="175">
        <v>0</v>
      </c>
      <c r="M196" s="175">
        <v>0</v>
      </c>
      <c r="N196" s="175">
        <v>0</v>
      </c>
      <c r="O196" s="175">
        <v>0</v>
      </c>
      <c r="P196" s="174">
        <v>-1000</v>
      </c>
      <c r="Q196" s="175">
        <v>-1000</v>
      </c>
      <c r="R196" s="176">
        <v>0</v>
      </c>
      <c r="S196" s="173"/>
      <c r="T196" s="158"/>
      <c r="U196" s="162">
        <v>-6.103515625E-5</v>
      </c>
      <c r="V196" s="163">
        <v>-6.103515625E-5</v>
      </c>
    </row>
    <row r="197" spans="1:22" ht="11.25" customHeight="1" x14ac:dyDescent="0.25">
      <c r="A197" s="172"/>
      <c r="B197" s="172"/>
      <c r="C197" s="172" t="s">
        <v>281</v>
      </c>
      <c r="D197" s="172"/>
      <c r="E197" s="173"/>
      <c r="F197" s="174">
        <v>0</v>
      </c>
      <c r="G197" s="175">
        <v>0</v>
      </c>
      <c r="H197" s="175">
        <v>0</v>
      </c>
      <c r="I197" s="175">
        <v>707.93</v>
      </c>
      <c r="J197" s="175">
        <v>133.97999999999999</v>
      </c>
      <c r="K197" s="175">
        <v>780.57</v>
      </c>
      <c r="L197" s="175">
        <v>65.400000000000006</v>
      </c>
      <c r="M197" s="175">
        <v>0</v>
      </c>
      <c r="N197" s="175">
        <v>1665</v>
      </c>
      <c r="O197" s="175">
        <v>0</v>
      </c>
      <c r="P197" s="174">
        <v>-1176.4599609375</v>
      </c>
      <c r="Q197" s="175">
        <v>-1176.4599609375</v>
      </c>
      <c r="R197" s="176">
        <v>999.96007812500011</v>
      </c>
      <c r="S197" s="173"/>
      <c r="T197" s="158"/>
      <c r="U197" s="162">
        <v>999.96007812500011</v>
      </c>
      <c r="V197" s="163">
        <v>0</v>
      </c>
    </row>
    <row r="198" spans="1:22" ht="11.25" customHeight="1" x14ac:dyDescent="0.25">
      <c r="A198" s="172"/>
      <c r="B198" s="172"/>
      <c r="C198" s="172" t="s">
        <v>282</v>
      </c>
      <c r="D198" s="172"/>
      <c r="E198" s="173"/>
      <c r="F198" s="174">
        <v>0</v>
      </c>
      <c r="G198" s="175">
        <v>0</v>
      </c>
      <c r="H198" s="175">
        <v>0</v>
      </c>
      <c r="I198" s="175">
        <v>0</v>
      </c>
      <c r="J198" s="175">
        <v>675</v>
      </c>
      <c r="K198" s="175">
        <v>0</v>
      </c>
      <c r="L198" s="175">
        <v>0</v>
      </c>
      <c r="M198" s="175">
        <v>0</v>
      </c>
      <c r="N198" s="175">
        <v>0</v>
      </c>
      <c r="O198" s="175">
        <v>0</v>
      </c>
      <c r="P198" s="174">
        <v>0</v>
      </c>
      <c r="Q198" s="175">
        <v>0</v>
      </c>
      <c r="R198" s="176">
        <v>675</v>
      </c>
      <c r="S198" s="173"/>
      <c r="T198" s="158"/>
      <c r="U198" s="162">
        <v>675</v>
      </c>
      <c r="V198" s="163">
        <v>0</v>
      </c>
    </row>
    <row r="199" spans="1:22" ht="11.25" customHeight="1" x14ac:dyDescent="0.25">
      <c r="A199" s="172"/>
      <c r="B199" s="172"/>
      <c r="C199" s="172" t="s">
        <v>283</v>
      </c>
      <c r="D199" s="172"/>
      <c r="E199" s="173"/>
      <c r="F199" s="174">
        <v>0</v>
      </c>
      <c r="G199" s="175">
        <v>271.08999999999997</v>
      </c>
      <c r="H199" s="175">
        <v>0</v>
      </c>
      <c r="I199" s="175">
        <v>0</v>
      </c>
      <c r="J199" s="175">
        <v>2210</v>
      </c>
      <c r="K199" s="175">
        <v>0</v>
      </c>
      <c r="L199" s="175">
        <v>0</v>
      </c>
      <c r="M199" s="175">
        <v>285.72000000000003</v>
      </c>
      <c r="N199" s="175">
        <v>0</v>
      </c>
      <c r="O199" s="175">
        <v>0</v>
      </c>
      <c r="P199" s="174">
        <v>-1383.405029296875</v>
      </c>
      <c r="Q199" s="175">
        <v>-1383.405029296875</v>
      </c>
      <c r="R199" s="176">
        <v>-5.8593749599822331E-5</v>
      </c>
      <c r="S199" s="173"/>
      <c r="T199" s="158"/>
      <c r="U199" s="162">
        <v>-5.8593749599822331E-5</v>
      </c>
      <c r="V199" s="163">
        <v>0</v>
      </c>
    </row>
    <row r="200" spans="1:22" ht="11.25" customHeight="1" x14ac:dyDescent="0.25">
      <c r="A200" s="172"/>
      <c r="B200" s="172"/>
      <c r="C200" s="172" t="s">
        <v>284</v>
      </c>
      <c r="D200" s="172"/>
      <c r="E200" s="173"/>
      <c r="F200" s="174">
        <v>0</v>
      </c>
      <c r="G200" s="175">
        <v>0</v>
      </c>
      <c r="H200" s="175">
        <v>2800</v>
      </c>
      <c r="I200" s="175">
        <v>0</v>
      </c>
      <c r="J200" s="175">
        <v>0</v>
      </c>
      <c r="K200" s="175">
        <v>0</v>
      </c>
      <c r="L200" s="175">
        <v>0</v>
      </c>
      <c r="M200" s="175">
        <v>0</v>
      </c>
      <c r="N200" s="175">
        <v>0</v>
      </c>
      <c r="O200" s="175">
        <v>0</v>
      </c>
      <c r="P200" s="174">
        <v>0</v>
      </c>
      <c r="Q200" s="175">
        <v>0</v>
      </c>
      <c r="R200" s="176">
        <v>2800</v>
      </c>
      <c r="S200" s="173"/>
      <c r="T200" s="158"/>
      <c r="U200" s="162">
        <v>2800</v>
      </c>
      <c r="V200" s="163">
        <v>0</v>
      </c>
    </row>
    <row r="201" spans="1:22" ht="11.25" customHeight="1" x14ac:dyDescent="0.25">
      <c r="A201" s="172"/>
      <c r="B201" s="172"/>
      <c r="C201" s="172" t="s">
        <v>285</v>
      </c>
      <c r="D201" s="172"/>
      <c r="E201" s="173"/>
      <c r="F201" s="174">
        <v>0</v>
      </c>
      <c r="G201" s="175">
        <v>0</v>
      </c>
      <c r="H201" s="175">
        <v>0</v>
      </c>
      <c r="I201" s="175">
        <v>0</v>
      </c>
      <c r="J201" s="175">
        <v>0</v>
      </c>
      <c r="K201" s="175">
        <v>0</v>
      </c>
      <c r="L201" s="175">
        <v>0</v>
      </c>
      <c r="M201" s="175">
        <v>0</v>
      </c>
      <c r="N201" s="175">
        <v>0</v>
      </c>
      <c r="O201" s="175">
        <v>0</v>
      </c>
      <c r="P201" s="174">
        <v>487.92001342773438</v>
      </c>
      <c r="Q201" s="175">
        <v>487.92001342773438</v>
      </c>
      <c r="R201" s="176">
        <v>975.84002685546875</v>
      </c>
      <c r="S201" s="173"/>
      <c r="T201" s="158"/>
      <c r="U201" s="162">
        <v>975.83999633789063</v>
      </c>
      <c r="V201" s="163">
        <v>-3.0517578125E-5</v>
      </c>
    </row>
    <row r="202" spans="1:22" ht="11.25" customHeight="1" x14ac:dyDescent="0.25">
      <c r="A202" s="172"/>
      <c r="B202" s="172"/>
      <c r="C202" s="177" t="s">
        <v>286</v>
      </c>
      <c r="D202" s="177"/>
      <c r="E202" s="178"/>
      <c r="F202" s="179">
        <v>19750</v>
      </c>
      <c r="G202" s="180">
        <v>12968.25</v>
      </c>
      <c r="H202" s="180">
        <v>2820</v>
      </c>
      <c r="I202" s="180">
        <v>6249.93</v>
      </c>
      <c r="J202" s="180">
        <v>11808.98</v>
      </c>
      <c r="K202" s="180">
        <v>5530.57</v>
      </c>
      <c r="L202" s="180">
        <v>5191.57</v>
      </c>
      <c r="M202" s="180">
        <v>31243.72</v>
      </c>
      <c r="N202" s="180">
        <v>11415</v>
      </c>
      <c r="O202" s="180">
        <v>5795</v>
      </c>
      <c r="P202" s="179">
        <v>11513.830444335938</v>
      </c>
      <c r="Q202" s="180">
        <v>11513.830444335938</v>
      </c>
      <c r="R202" s="181">
        <v>135800.68088867186</v>
      </c>
      <c r="S202" s="178"/>
      <c r="T202" s="159"/>
      <c r="U202" s="164">
        <v>135800.67879821776</v>
      </c>
      <c r="V202" s="159">
        <v>-2.0904541015625E-3</v>
      </c>
    </row>
    <row r="203" spans="1:22" ht="11.25" customHeight="1" x14ac:dyDescent="0.25">
      <c r="A203" s="172"/>
      <c r="B203" s="172" t="s">
        <v>33</v>
      </c>
      <c r="C203" s="172"/>
      <c r="D203" s="172"/>
      <c r="E203" s="173"/>
      <c r="F203" s="174"/>
      <c r="G203" s="175"/>
      <c r="H203" s="175"/>
      <c r="I203" s="175"/>
      <c r="J203" s="175"/>
      <c r="K203" s="175"/>
      <c r="L203" s="175"/>
      <c r="M203" s="175"/>
      <c r="N203" s="175"/>
      <c r="O203" s="175"/>
      <c r="P203" s="174"/>
      <c r="Q203" s="175"/>
      <c r="R203" s="176"/>
      <c r="S203" s="173"/>
      <c r="T203" s="158"/>
      <c r="U203" s="162"/>
      <c r="V203" s="163"/>
    </row>
    <row r="204" spans="1:22" ht="11.25" customHeight="1" x14ac:dyDescent="0.25">
      <c r="A204" s="172"/>
      <c r="B204" s="172"/>
      <c r="C204" s="172" t="s">
        <v>287</v>
      </c>
      <c r="D204" s="172"/>
      <c r="E204" s="173"/>
      <c r="F204" s="174">
        <v>2500</v>
      </c>
      <c r="G204" s="175">
        <v>1250</v>
      </c>
      <c r="H204" s="175">
        <v>10000</v>
      </c>
      <c r="I204" s="175">
        <v>1500</v>
      </c>
      <c r="J204" s="175">
        <v>0</v>
      </c>
      <c r="K204" s="175">
        <v>2500</v>
      </c>
      <c r="L204" s="175">
        <v>1250</v>
      </c>
      <c r="M204" s="175">
        <v>6000</v>
      </c>
      <c r="N204" s="175">
        <v>6000</v>
      </c>
      <c r="O204" s="175">
        <v>6000</v>
      </c>
      <c r="P204" s="174">
        <v>23999.98046875</v>
      </c>
      <c r="Q204" s="175">
        <v>23999.98046875</v>
      </c>
      <c r="R204" s="176">
        <v>84999.9609375</v>
      </c>
      <c r="S204" s="173" t="s">
        <v>288</v>
      </c>
      <c r="T204" s="158"/>
      <c r="U204" s="162">
        <v>84999.958984375</v>
      </c>
      <c r="V204" s="163">
        <v>-1.953125E-3</v>
      </c>
    </row>
    <row r="205" spans="1:22" ht="11.25" customHeight="1" x14ac:dyDescent="0.25">
      <c r="A205" s="172"/>
      <c r="B205" s="172"/>
      <c r="C205" s="177" t="s">
        <v>289</v>
      </c>
      <c r="D205" s="177"/>
      <c r="E205" s="178"/>
      <c r="F205" s="179">
        <v>2500</v>
      </c>
      <c r="G205" s="180">
        <v>1250</v>
      </c>
      <c r="H205" s="180">
        <v>10000</v>
      </c>
      <c r="I205" s="180">
        <v>1500</v>
      </c>
      <c r="J205" s="180">
        <v>0</v>
      </c>
      <c r="K205" s="180">
        <v>2500</v>
      </c>
      <c r="L205" s="180">
        <v>1250</v>
      </c>
      <c r="M205" s="180">
        <v>6000</v>
      </c>
      <c r="N205" s="180">
        <v>6000</v>
      </c>
      <c r="O205" s="180">
        <v>6000</v>
      </c>
      <c r="P205" s="179">
        <v>23999.98046875</v>
      </c>
      <c r="Q205" s="180">
        <v>23999.98046875</v>
      </c>
      <c r="R205" s="181">
        <v>84999.9609375</v>
      </c>
      <c r="S205" s="178"/>
      <c r="T205" s="159"/>
      <c r="U205" s="164">
        <v>84999.958984375</v>
      </c>
      <c r="V205" s="159">
        <v>-1.953125E-3</v>
      </c>
    </row>
    <row r="206" spans="1:22" ht="11.25" customHeight="1" x14ac:dyDescent="0.25">
      <c r="A206" s="172"/>
      <c r="B206" s="172" t="s">
        <v>34</v>
      </c>
      <c r="C206" s="172"/>
      <c r="D206" s="172"/>
      <c r="E206" s="173"/>
      <c r="F206" s="174"/>
      <c r="G206" s="175"/>
      <c r="H206" s="175"/>
      <c r="I206" s="175"/>
      <c r="J206" s="175"/>
      <c r="K206" s="175"/>
      <c r="L206" s="175"/>
      <c r="M206" s="175"/>
      <c r="N206" s="175"/>
      <c r="O206" s="175"/>
      <c r="P206" s="174"/>
      <c r="Q206" s="175"/>
      <c r="R206" s="176"/>
      <c r="S206" s="173"/>
      <c r="T206" s="158"/>
      <c r="U206" s="162"/>
      <c r="V206" s="163"/>
    </row>
    <row r="207" spans="1:22" ht="11.25" customHeight="1" x14ac:dyDescent="0.25">
      <c r="A207" s="172"/>
      <c r="B207" s="172"/>
      <c r="C207" s="172" t="s">
        <v>290</v>
      </c>
      <c r="D207" s="172"/>
      <c r="E207" s="173"/>
      <c r="F207" s="174">
        <v>2124</v>
      </c>
      <c r="G207" s="175">
        <v>0</v>
      </c>
      <c r="H207" s="175">
        <v>0</v>
      </c>
      <c r="I207" s="175">
        <v>0</v>
      </c>
      <c r="J207" s="175">
        <v>0</v>
      </c>
      <c r="K207" s="175">
        <v>0</v>
      </c>
      <c r="L207" s="175">
        <v>0</v>
      </c>
      <c r="M207" s="175">
        <v>0</v>
      </c>
      <c r="N207" s="175">
        <v>0</v>
      </c>
      <c r="O207" s="175">
        <v>0</v>
      </c>
      <c r="P207" s="174">
        <v>13938</v>
      </c>
      <c r="Q207" s="175">
        <v>13938</v>
      </c>
      <c r="R207" s="176">
        <v>30000</v>
      </c>
      <c r="S207" s="173"/>
      <c r="T207" s="158"/>
      <c r="U207" s="162">
        <v>30000</v>
      </c>
      <c r="V207" s="163">
        <v>0</v>
      </c>
    </row>
    <row r="208" spans="1:22" ht="11.25" customHeight="1" x14ac:dyDescent="0.25">
      <c r="A208" s="172"/>
      <c r="B208" s="172"/>
      <c r="C208" s="172" t="s">
        <v>291</v>
      </c>
      <c r="D208" s="172"/>
      <c r="E208" s="173"/>
      <c r="F208" s="174">
        <v>24600</v>
      </c>
      <c r="G208" s="175">
        <v>12955</v>
      </c>
      <c r="H208" s="175">
        <v>14850</v>
      </c>
      <c r="I208" s="175">
        <v>17300</v>
      </c>
      <c r="J208" s="175">
        <v>14318.19</v>
      </c>
      <c r="K208" s="175">
        <v>17000</v>
      </c>
      <c r="L208" s="175">
        <v>13636.37</v>
      </c>
      <c r="M208" s="175">
        <v>13636.37</v>
      </c>
      <c r="N208" s="175">
        <v>17000</v>
      </c>
      <c r="O208" s="175">
        <v>15000</v>
      </c>
      <c r="P208" s="174">
        <v>17352.03125</v>
      </c>
      <c r="Q208" s="175">
        <v>17352.03125</v>
      </c>
      <c r="R208" s="176">
        <v>194999.99249999999</v>
      </c>
      <c r="S208" s="173" t="s">
        <v>292</v>
      </c>
      <c r="T208" s="158"/>
      <c r="U208" s="162">
        <v>194999.99445312499</v>
      </c>
      <c r="V208" s="163">
        <v>1.953125E-3</v>
      </c>
    </row>
    <row r="209" spans="1:22" ht="11.25" customHeight="1" x14ac:dyDescent="0.25">
      <c r="A209" s="172"/>
      <c r="B209" s="172"/>
      <c r="C209" s="172" t="s">
        <v>293</v>
      </c>
      <c r="D209" s="172"/>
      <c r="E209" s="173"/>
      <c r="F209" s="174">
        <v>32733</v>
      </c>
      <c r="G209" s="175">
        <v>14086.56</v>
      </c>
      <c r="H209" s="175">
        <v>4087.5</v>
      </c>
      <c r="I209" s="175">
        <v>7383.18</v>
      </c>
      <c r="J209" s="175">
        <v>10006.719999999999</v>
      </c>
      <c r="K209" s="175">
        <v>3626.27</v>
      </c>
      <c r="L209" s="175">
        <v>3560</v>
      </c>
      <c r="M209" s="175">
        <v>6545</v>
      </c>
      <c r="N209" s="175">
        <v>8587.73</v>
      </c>
      <c r="O209" s="175">
        <v>0</v>
      </c>
      <c r="P209" s="174">
        <v>675.95703125</v>
      </c>
      <c r="Q209" s="175">
        <v>675.95703125</v>
      </c>
      <c r="R209" s="176">
        <v>91967.874062499992</v>
      </c>
      <c r="S209" s="173" t="s">
        <v>294</v>
      </c>
      <c r="T209" s="158"/>
      <c r="U209" s="162">
        <v>91967.87409301757</v>
      </c>
      <c r="V209" s="163">
        <v>3.0517578125E-5</v>
      </c>
    </row>
    <row r="210" spans="1:22" ht="11.25" customHeight="1" x14ac:dyDescent="0.25">
      <c r="A210" s="172"/>
      <c r="B210" s="172"/>
      <c r="C210" s="172" t="s">
        <v>295</v>
      </c>
      <c r="D210" s="172"/>
      <c r="E210" s="173"/>
      <c r="F210" s="174">
        <v>1547.93</v>
      </c>
      <c r="G210" s="175">
        <v>350.78</v>
      </c>
      <c r="H210" s="175">
        <v>1225.04</v>
      </c>
      <c r="I210" s="175">
        <v>2147.4499999999998</v>
      </c>
      <c r="J210" s="175">
        <v>1937.57</v>
      </c>
      <c r="K210" s="175">
        <v>1485.17</v>
      </c>
      <c r="L210" s="175">
        <v>2584.3000000000002</v>
      </c>
      <c r="M210" s="175">
        <v>1734.48</v>
      </c>
      <c r="N210" s="175">
        <v>1902.7</v>
      </c>
      <c r="O210" s="175">
        <v>1920.02</v>
      </c>
      <c r="P210" s="174">
        <v>3082.2998046875</v>
      </c>
      <c r="Q210" s="175">
        <v>3082.2998046875</v>
      </c>
      <c r="R210" s="176">
        <v>23000.039609374999</v>
      </c>
      <c r="S210" s="173"/>
      <c r="T210" s="158"/>
      <c r="U210" s="162">
        <v>23000.039140624998</v>
      </c>
      <c r="V210" s="163">
        <v>-4.6875000043655746E-4</v>
      </c>
    </row>
    <row r="211" spans="1:22" ht="11.25" customHeight="1" x14ac:dyDescent="0.25">
      <c r="A211" s="172"/>
      <c r="B211" s="172"/>
      <c r="C211" s="172" t="s">
        <v>296</v>
      </c>
      <c r="D211" s="172"/>
      <c r="E211" s="173"/>
      <c r="F211" s="174">
        <v>876.71</v>
      </c>
      <c r="G211" s="175">
        <v>1549.28</v>
      </c>
      <c r="H211" s="175">
        <v>934.92</v>
      </c>
      <c r="I211" s="175">
        <v>877.1</v>
      </c>
      <c r="J211" s="175">
        <v>918.01</v>
      </c>
      <c r="K211" s="175">
        <v>925.93</v>
      </c>
      <c r="L211" s="175">
        <v>887.62</v>
      </c>
      <c r="M211" s="175">
        <v>898.42</v>
      </c>
      <c r="N211" s="175">
        <v>881.03</v>
      </c>
      <c r="O211" s="175">
        <v>877.93</v>
      </c>
      <c r="P211" s="174">
        <v>885.79327392578125</v>
      </c>
      <c r="Q211" s="175">
        <v>885.79327392578125</v>
      </c>
      <c r="R211" s="176">
        <v>11398.536547851563</v>
      </c>
      <c r="S211" s="173"/>
      <c r="T211" s="158"/>
      <c r="U211" s="162">
        <v>11416.090129394532</v>
      </c>
      <c r="V211" s="163">
        <v>17.553581542968459</v>
      </c>
    </row>
    <row r="212" spans="1:22" ht="11.25" customHeight="1" x14ac:dyDescent="0.25">
      <c r="A212" s="172"/>
      <c r="B212" s="172"/>
      <c r="C212" s="172" t="s">
        <v>297</v>
      </c>
      <c r="D212" s="172"/>
      <c r="E212" s="173"/>
      <c r="F212" s="174">
        <v>3917.1</v>
      </c>
      <c r="G212" s="175">
        <v>3917.1</v>
      </c>
      <c r="H212" s="175">
        <v>3593.89</v>
      </c>
      <c r="I212" s="175">
        <v>4283.1499999999996</v>
      </c>
      <c r="J212" s="175">
        <v>3695.57</v>
      </c>
      <c r="K212" s="175">
        <v>4952.13</v>
      </c>
      <c r="L212" s="175">
        <v>2965.44</v>
      </c>
      <c r="M212" s="175">
        <v>3695.57</v>
      </c>
      <c r="N212" s="175">
        <v>3695.57</v>
      </c>
      <c r="O212" s="175">
        <v>3695.57</v>
      </c>
      <c r="P212" s="174">
        <v>3696</v>
      </c>
      <c r="Q212" s="175">
        <v>3696</v>
      </c>
      <c r="R212" s="176">
        <v>45803.090000000004</v>
      </c>
      <c r="S212" s="173"/>
      <c r="T212" s="158"/>
      <c r="U212" s="162">
        <v>44300.000712890629</v>
      </c>
      <c r="V212" s="163">
        <v>-1503.0892871093747</v>
      </c>
    </row>
    <row r="213" spans="1:22" ht="11.25" customHeight="1" x14ac:dyDescent="0.25">
      <c r="A213" s="172"/>
      <c r="B213" s="172"/>
      <c r="C213" s="172" t="s">
        <v>298</v>
      </c>
      <c r="D213" s="172"/>
      <c r="E213" s="173"/>
      <c r="F213" s="174">
        <v>146</v>
      </c>
      <c r="G213" s="175">
        <v>4386.83</v>
      </c>
      <c r="H213" s="175">
        <v>236.83</v>
      </c>
      <c r="I213" s="175">
        <v>233.9</v>
      </c>
      <c r="J213" s="175">
        <v>945.19</v>
      </c>
      <c r="K213" s="175">
        <v>996.05</v>
      </c>
      <c r="L213" s="175">
        <v>191.41</v>
      </c>
      <c r="M213" s="175">
        <v>146</v>
      </c>
      <c r="N213" s="175">
        <v>726.34</v>
      </c>
      <c r="O213" s="175">
        <v>146</v>
      </c>
      <c r="P213" s="174">
        <v>922.705078125</v>
      </c>
      <c r="Q213" s="175">
        <v>922.705078125</v>
      </c>
      <c r="R213" s="176">
        <v>9999.9601562499993</v>
      </c>
      <c r="S213" s="173"/>
      <c r="T213" s="158"/>
      <c r="U213" s="162">
        <v>9999.9602172851555</v>
      </c>
      <c r="V213" s="163">
        <v>6.103515625E-5</v>
      </c>
    </row>
    <row r="214" spans="1:22" ht="11.25" customHeight="1" x14ac:dyDescent="0.25">
      <c r="A214" s="172"/>
      <c r="B214" s="172"/>
      <c r="C214" s="172" t="s">
        <v>299</v>
      </c>
      <c r="D214" s="172"/>
      <c r="E214" s="173"/>
      <c r="F214" s="174">
        <v>0</v>
      </c>
      <c r="G214" s="175">
        <v>0</v>
      </c>
      <c r="H214" s="175">
        <v>33934.9</v>
      </c>
      <c r="I214" s="175">
        <v>0</v>
      </c>
      <c r="J214" s="175">
        <v>0</v>
      </c>
      <c r="K214" s="175">
        <v>0</v>
      </c>
      <c r="L214" s="175">
        <v>0</v>
      </c>
      <c r="M214" s="175">
        <v>0</v>
      </c>
      <c r="N214" s="175">
        <v>0</v>
      </c>
      <c r="O214" s="175">
        <v>0</v>
      </c>
      <c r="P214" s="174">
        <v>5.078125E-2</v>
      </c>
      <c r="Q214" s="175">
        <v>5.078125E-2</v>
      </c>
      <c r="R214" s="176">
        <v>33935.001562500001</v>
      </c>
      <c r="S214" s="173"/>
      <c r="T214" s="158"/>
      <c r="U214" s="162">
        <v>33935.001562503727</v>
      </c>
      <c r="V214" s="163">
        <v>3.7252902984619141E-9</v>
      </c>
    </row>
    <row r="215" spans="1:22" ht="11.25" customHeight="1" x14ac:dyDescent="0.25">
      <c r="A215" s="172"/>
      <c r="B215" s="172"/>
      <c r="C215" s="172" t="s">
        <v>300</v>
      </c>
      <c r="D215" s="172"/>
      <c r="E215" s="173"/>
      <c r="F215" s="174">
        <v>193.41</v>
      </c>
      <c r="G215" s="175">
        <v>189.5</v>
      </c>
      <c r="H215" s="175">
        <v>36619.01</v>
      </c>
      <c r="I215" s="175">
        <v>5026.91</v>
      </c>
      <c r="J215" s="175">
        <v>3479.9</v>
      </c>
      <c r="K215" s="175">
        <v>6244.52</v>
      </c>
      <c r="L215" s="175">
        <v>6246.23</v>
      </c>
      <c r="M215" s="175">
        <v>4845.9799999999996</v>
      </c>
      <c r="N215" s="175">
        <v>9498.82</v>
      </c>
      <c r="O215" s="175">
        <v>187.21</v>
      </c>
      <c r="P215" s="174">
        <v>11242.25390625</v>
      </c>
      <c r="Q215" s="175">
        <v>11242.25390625</v>
      </c>
      <c r="R215" s="176">
        <v>95015.997812500005</v>
      </c>
      <c r="S215" s="173"/>
      <c r="T215" s="158"/>
      <c r="U215" s="162">
        <v>95015.999238281249</v>
      </c>
      <c r="V215" s="163">
        <v>1.4257812435971573E-3</v>
      </c>
    </row>
    <row r="216" spans="1:22" ht="11.25" customHeight="1" x14ac:dyDescent="0.25">
      <c r="A216" s="172"/>
      <c r="B216" s="172"/>
      <c r="C216" s="172" t="s">
        <v>301</v>
      </c>
      <c r="D216" s="172"/>
      <c r="E216" s="173"/>
      <c r="F216" s="174">
        <v>413.28</v>
      </c>
      <c r="G216" s="175">
        <v>5417.03</v>
      </c>
      <c r="H216" s="175">
        <v>16261.39</v>
      </c>
      <c r="I216" s="175">
        <v>5617.27</v>
      </c>
      <c r="J216" s="175">
        <v>5154.45</v>
      </c>
      <c r="K216" s="175">
        <v>4983.5600000000004</v>
      </c>
      <c r="L216" s="175">
        <v>4903.42</v>
      </c>
      <c r="M216" s="175">
        <v>1300.05</v>
      </c>
      <c r="N216" s="175">
        <v>1847</v>
      </c>
      <c r="O216" s="175">
        <v>615.19000000000005</v>
      </c>
      <c r="P216" s="174">
        <v>6368.6796875</v>
      </c>
      <c r="Q216" s="175">
        <v>6368.6796875</v>
      </c>
      <c r="R216" s="176">
        <v>59249.999374999999</v>
      </c>
      <c r="S216" s="173"/>
      <c r="T216" s="158"/>
      <c r="U216" s="162">
        <v>59250.000292968747</v>
      </c>
      <c r="V216" s="163">
        <v>9.1796874767169356E-4</v>
      </c>
    </row>
    <row r="217" spans="1:22" ht="11.25" customHeight="1" x14ac:dyDescent="0.25">
      <c r="A217" s="172"/>
      <c r="B217" s="172"/>
      <c r="C217" s="172" t="s">
        <v>302</v>
      </c>
      <c r="D217" s="172"/>
      <c r="E217" s="173"/>
      <c r="F217" s="174">
        <v>0</v>
      </c>
      <c r="G217" s="175">
        <v>0</v>
      </c>
      <c r="H217" s="175">
        <v>0</v>
      </c>
      <c r="I217" s="175">
        <v>0</v>
      </c>
      <c r="J217" s="175">
        <v>0</v>
      </c>
      <c r="K217" s="175">
        <v>0</v>
      </c>
      <c r="L217" s="175">
        <v>0</v>
      </c>
      <c r="M217" s="175">
        <v>0</v>
      </c>
      <c r="N217" s="175">
        <v>0</v>
      </c>
      <c r="O217" s="175">
        <v>0</v>
      </c>
      <c r="P217" s="174">
        <v>1150.02001953125</v>
      </c>
      <c r="Q217" s="175">
        <v>1150.02001953125</v>
      </c>
      <c r="R217" s="176">
        <v>2300.0400390625</v>
      </c>
      <c r="S217" s="173"/>
      <c r="T217" s="158"/>
      <c r="U217" s="162">
        <v>2300.0399780273438</v>
      </c>
      <c r="V217" s="163">
        <v>-6.103515625E-5</v>
      </c>
    </row>
    <row r="218" spans="1:22" ht="11.25" customHeight="1" x14ac:dyDescent="0.25">
      <c r="A218" s="172"/>
      <c r="B218" s="172"/>
      <c r="C218" s="172" t="s">
        <v>303</v>
      </c>
      <c r="D218" s="172"/>
      <c r="E218" s="173"/>
      <c r="F218" s="174">
        <v>10948.91</v>
      </c>
      <c r="G218" s="175">
        <v>10216.73</v>
      </c>
      <c r="H218" s="175">
        <v>10699.42</v>
      </c>
      <c r="I218" s="175">
        <v>8580.7000000000007</v>
      </c>
      <c r="J218" s="175">
        <v>6657.18</v>
      </c>
      <c r="K218" s="175">
        <v>6891.31</v>
      </c>
      <c r="L218" s="175">
        <v>7237.18</v>
      </c>
      <c r="M218" s="175">
        <v>7260.06</v>
      </c>
      <c r="N218" s="175">
        <v>6601.26</v>
      </c>
      <c r="O218" s="175">
        <v>7010.45</v>
      </c>
      <c r="P218" s="174">
        <v>13948.41796875</v>
      </c>
      <c r="Q218" s="175">
        <v>13948.41796875</v>
      </c>
      <c r="R218" s="176">
        <v>110000.03593749998</v>
      </c>
      <c r="S218" s="173"/>
      <c r="T218" s="158"/>
      <c r="U218" s="162">
        <v>110000.03808593749</v>
      </c>
      <c r="V218" s="163">
        <v>2.148437502910383E-3</v>
      </c>
    </row>
    <row r="219" spans="1:22" ht="11.25" customHeight="1" x14ac:dyDescent="0.25">
      <c r="A219" s="172"/>
      <c r="B219" s="172"/>
      <c r="C219" s="172" t="s">
        <v>304</v>
      </c>
      <c r="D219" s="172"/>
      <c r="E219" s="173"/>
      <c r="F219" s="174">
        <v>-5879.89</v>
      </c>
      <c r="G219" s="175">
        <v>0</v>
      </c>
      <c r="H219" s="175">
        <v>316.2</v>
      </c>
      <c r="I219" s="175">
        <v>382.28</v>
      </c>
      <c r="J219" s="175">
        <v>623.62</v>
      </c>
      <c r="K219" s="175">
        <v>943.12</v>
      </c>
      <c r="L219" s="175">
        <v>1713.34</v>
      </c>
      <c r="M219" s="175">
        <v>3621.18</v>
      </c>
      <c r="N219" s="175">
        <v>0</v>
      </c>
      <c r="O219" s="175">
        <v>0</v>
      </c>
      <c r="P219" s="174">
        <v>500</v>
      </c>
      <c r="Q219" s="175">
        <v>500</v>
      </c>
      <c r="R219" s="176">
        <v>2719.8499999999985</v>
      </c>
      <c r="S219" s="173"/>
      <c r="T219" s="158"/>
      <c r="U219" s="162">
        <v>12000.000390624999</v>
      </c>
      <c r="V219" s="163">
        <v>9280.150390625</v>
      </c>
    </row>
    <row r="220" spans="1:22" ht="11.25" customHeight="1" x14ac:dyDescent="0.25">
      <c r="A220" s="172"/>
      <c r="B220" s="172"/>
      <c r="C220" s="172" t="s">
        <v>305</v>
      </c>
      <c r="D220" s="172"/>
      <c r="E220" s="173"/>
      <c r="F220" s="174">
        <v>0</v>
      </c>
      <c r="G220" s="175">
        <v>565</v>
      </c>
      <c r="H220" s="175">
        <v>935</v>
      </c>
      <c r="I220" s="175">
        <v>1670</v>
      </c>
      <c r="J220" s="175">
        <v>0</v>
      </c>
      <c r="K220" s="175">
        <v>871</v>
      </c>
      <c r="L220" s="175">
        <v>1837</v>
      </c>
      <c r="M220" s="175">
        <v>1256</v>
      </c>
      <c r="N220" s="175">
        <v>1949</v>
      </c>
      <c r="O220" s="175">
        <v>0</v>
      </c>
      <c r="P220" s="174">
        <v>2000</v>
      </c>
      <c r="Q220" s="175">
        <v>2000</v>
      </c>
      <c r="R220" s="176">
        <v>13083</v>
      </c>
      <c r="S220" s="173"/>
      <c r="T220" s="158"/>
      <c r="U220" s="162">
        <v>17999.999755859375</v>
      </c>
      <c r="V220" s="163">
        <v>4916.999755859375</v>
      </c>
    </row>
    <row r="221" spans="1:22" ht="11.25" customHeight="1" x14ac:dyDescent="0.25">
      <c r="A221" s="172"/>
      <c r="B221" s="172"/>
      <c r="C221" s="172" t="s">
        <v>306</v>
      </c>
      <c r="D221" s="172"/>
      <c r="E221" s="173"/>
      <c r="F221" s="174">
        <v>0</v>
      </c>
      <c r="G221" s="175">
        <v>6532.09</v>
      </c>
      <c r="H221" s="175">
        <v>0</v>
      </c>
      <c r="I221" s="175">
        <v>0</v>
      </c>
      <c r="J221" s="175">
        <v>0</v>
      </c>
      <c r="K221" s="175">
        <v>0</v>
      </c>
      <c r="L221" s="175">
        <v>0</v>
      </c>
      <c r="M221" s="175">
        <v>0</v>
      </c>
      <c r="N221" s="175">
        <v>0</v>
      </c>
      <c r="O221" s="175">
        <v>0</v>
      </c>
      <c r="P221" s="174">
        <v>0</v>
      </c>
      <c r="Q221" s="175">
        <v>0</v>
      </c>
      <c r="R221" s="176">
        <v>6532.09</v>
      </c>
      <c r="S221" s="173"/>
      <c r="T221" s="158"/>
      <c r="U221" s="162">
        <v>6532.09</v>
      </c>
      <c r="V221" s="163">
        <v>0</v>
      </c>
    </row>
    <row r="222" spans="1:22" ht="11.25" customHeight="1" x14ac:dyDescent="0.25">
      <c r="A222" s="172"/>
      <c r="B222" s="172"/>
      <c r="C222" s="172" t="s">
        <v>307</v>
      </c>
      <c r="D222" s="172"/>
      <c r="E222" s="173"/>
      <c r="F222" s="174">
        <v>0</v>
      </c>
      <c r="G222" s="175">
        <v>0</v>
      </c>
      <c r="H222" s="175">
        <v>0</v>
      </c>
      <c r="I222" s="175">
        <v>0</v>
      </c>
      <c r="J222" s="175">
        <v>4628.4799999999996</v>
      </c>
      <c r="K222" s="175">
        <v>0</v>
      </c>
      <c r="L222" s="175">
        <v>0</v>
      </c>
      <c r="M222" s="175">
        <v>120</v>
      </c>
      <c r="N222" s="175">
        <v>90</v>
      </c>
      <c r="O222" s="175">
        <v>0</v>
      </c>
      <c r="P222" s="174">
        <v>0</v>
      </c>
      <c r="Q222" s="175">
        <v>0</v>
      </c>
      <c r="R222" s="176">
        <v>4838.4799999999996</v>
      </c>
      <c r="S222" s="173"/>
      <c r="T222" s="158"/>
      <c r="U222" s="162">
        <v>4838.4799999999996</v>
      </c>
      <c r="V222" s="163">
        <v>0</v>
      </c>
    </row>
    <row r="223" spans="1:22" ht="11.25" customHeight="1" x14ac:dyDescent="0.25">
      <c r="A223" s="172"/>
      <c r="B223" s="172"/>
      <c r="C223" s="172" t="s">
        <v>308</v>
      </c>
      <c r="D223" s="172"/>
      <c r="E223" s="173"/>
      <c r="F223" s="174">
        <v>0</v>
      </c>
      <c r="G223" s="175">
        <v>0</v>
      </c>
      <c r="H223" s="175">
        <v>0</v>
      </c>
      <c r="I223" s="175">
        <v>0</v>
      </c>
      <c r="J223" s="175">
        <v>0</v>
      </c>
      <c r="K223" s="175">
        <v>96.29</v>
      </c>
      <c r="L223" s="175">
        <v>0</v>
      </c>
      <c r="M223" s="175">
        <v>0</v>
      </c>
      <c r="N223" s="175">
        <v>0</v>
      </c>
      <c r="O223" s="175">
        <v>0</v>
      </c>
      <c r="P223" s="174">
        <v>1.8549995422363281</v>
      </c>
      <c r="Q223" s="175">
        <v>1.8549995422363281</v>
      </c>
      <c r="R223" s="176">
        <v>99.999999084472663</v>
      </c>
      <c r="S223" s="173"/>
      <c r="T223" s="158"/>
      <c r="U223" s="162">
        <v>-4.7302246031222239E-6</v>
      </c>
      <c r="V223" s="163">
        <v>-100.00000381469727</v>
      </c>
    </row>
    <row r="224" spans="1:22" ht="11.25" customHeight="1" x14ac:dyDescent="0.25">
      <c r="A224" s="172"/>
      <c r="B224" s="172"/>
      <c r="C224" s="172" t="s">
        <v>309</v>
      </c>
      <c r="D224" s="172"/>
      <c r="E224" s="173"/>
      <c r="F224" s="174">
        <v>0</v>
      </c>
      <c r="G224" s="175">
        <v>379.69</v>
      </c>
      <c r="H224" s="175">
        <v>379.69</v>
      </c>
      <c r="I224" s="175">
        <v>379.69</v>
      </c>
      <c r="J224" s="175">
        <v>379.69</v>
      </c>
      <c r="K224" s="175">
        <v>379.69</v>
      </c>
      <c r="L224" s="175">
        <v>379.69</v>
      </c>
      <c r="M224" s="175">
        <v>379.69</v>
      </c>
      <c r="N224" s="175">
        <v>759.38</v>
      </c>
      <c r="O224" s="175">
        <v>379.69</v>
      </c>
      <c r="P224" s="174">
        <v>1101.550048828125</v>
      </c>
      <c r="Q224" s="175">
        <v>1101.550048828125</v>
      </c>
      <c r="R224" s="176">
        <v>6000.0000976562496</v>
      </c>
      <c r="S224" s="173"/>
      <c r="T224" s="158"/>
      <c r="U224" s="162">
        <v>5999.9999780273438</v>
      </c>
      <c r="V224" s="163">
        <v>-1.1962890584982233E-4</v>
      </c>
    </row>
    <row r="225" spans="1:22" ht="11.25" customHeight="1" x14ac:dyDescent="0.25">
      <c r="A225" s="172"/>
      <c r="B225" s="172"/>
      <c r="C225" s="177" t="s">
        <v>310</v>
      </c>
      <c r="D225" s="177"/>
      <c r="E225" s="178"/>
      <c r="F225" s="179">
        <v>71620.450000000012</v>
      </c>
      <c r="G225" s="180">
        <v>60545.59</v>
      </c>
      <c r="H225" s="180">
        <v>124073.79</v>
      </c>
      <c r="I225" s="180">
        <v>53881.630000000005</v>
      </c>
      <c r="J225" s="180">
        <v>52744.569999999992</v>
      </c>
      <c r="K225" s="180">
        <v>49395.040000000008</v>
      </c>
      <c r="L225" s="180">
        <v>46142</v>
      </c>
      <c r="M225" s="180">
        <v>45438.8</v>
      </c>
      <c r="N225" s="180">
        <v>53538.829999999994</v>
      </c>
      <c r="O225" s="180">
        <v>29832.059999999998</v>
      </c>
      <c r="P225" s="179">
        <v>76865.613849639893</v>
      </c>
      <c r="Q225" s="180">
        <v>76865.613849639893</v>
      </c>
      <c r="R225" s="181">
        <v>740943.98769927979</v>
      </c>
      <c r="S225" s="178"/>
      <c r="T225" s="159"/>
      <c r="U225" s="164">
        <v>753555.60802383791</v>
      </c>
      <c r="V225" s="159">
        <v>12611.620324558164</v>
      </c>
    </row>
    <row r="226" spans="1:22" ht="11.25" customHeight="1" x14ac:dyDescent="0.25">
      <c r="A226" s="172"/>
      <c r="B226" s="172" t="s">
        <v>35</v>
      </c>
      <c r="C226" s="172"/>
      <c r="D226" s="172"/>
      <c r="E226" s="173"/>
      <c r="F226" s="174"/>
      <c r="G226" s="175"/>
      <c r="H226" s="175"/>
      <c r="I226" s="175"/>
      <c r="J226" s="175"/>
      <c r="K226" s="175"/>
      <c r="L226" s="175"/>
      <c r="M226" s="175"/>
      <c r="N226" s="175"/>
      <c r="O226" s="175"/>
      <c r="P226" s="174"/>
      <c r="Q226" s="175"/>
      <c r="R226" s="176"/>
      <c r="S226" s="173"/>
      <c r="T226" s="158"/>
      <c r="U226" s="162"/>
      <c r="V226" s="163"/>
    </row>
    <row r="227" spans="1:22" ht="11.25" customHeight="1" x14ac:dyDescent="0.25">
      <c r="A227" s="172"/>
      <c r="B227" s="172"/>
      <c r="C227" s="172" t="s">
        <v>311</v>
      </c>
      <c r="D227" s="172"/>
      <c r="E227" s="173"/>
      <c r="F227" s="174">
        <v>4000</v>
      </c>
      <c r="G227" s="175">
        <v>2770</v>
      </c>
      <c r="H227" s="175">
        <v>0</v>
      </c>
      <c r="I227" s="175">
        <v>20000</v>
      </c>
      <c r="J227" s="175">
        <v>51.25</v>
      </c>
      <c r="K227" s="175">
        <v>0</v>
      </c>
      <c r="L227" s="175">
        <v>0</v>
      </c>
      <c r="M227" s="175">
        <v>0</v>
      </c>
      <c r="N227" s="175">
        <v>0</v>
      </c>
      <c r="O227" s="175">
        <v>1271.5999999999999</v>
      </c>
      <c r="P227" s="174">
        <v>20928.59375</v>
      </c>
      <c r="Q227" s="175">
        <v>20928.59375</v>
      </c>
      <c r="R227" s="176">
        <v>69950.037500000006</v>
      </c>
      <c r="S227" s="173"/>
      <c r="T227" s="158"/>
      <c r="U227" s="162">
        <v>69950.0380859375</v>
      </c>
      <c r="V227" s="163">
        <v>5.8593749417923391E-4</v>
      </c>
    </row>
    <row r="228" spans="1:22" ht="11.25" customHeight="1" x14ac:dyDescent="0.25">
      <c r="A228" s="172"/>
      <c r="B228" s="172"/>
      <c r="C228" s="172" t="s">
        <v>312</v>
      </c>
      <c r="D228" s="172"/>
      <c r="E228" s="173"/>
      <c r="F228" s="174">
        <v>0</v>
      </c>
      <c r="G228" s="175">
        <v>0</v>
      </c>
      <c r="H228" s="175">
        <v>0</v>
      </c>
      <c r="I228" s="175">
        <v>0</v>
      </c>
      <c r="J228" s="175">
        <v>0</v>
      </c>
      <c r="K228" s="175">
        <v>0</v>
      </c>
      <c r="L228" s="175">
        <v>0</v>
      </c>
      <c r="M228" s="175">
        <v>0</v>
      </c>
      <c r="N228" s="175">
        <v>0</v>
      </c>
      <c r="O228" s="175">
        <v>0</v>
      </c>
      <c r="P228" s="174">
        <v>1999.97998046875</v>
      </c>
      <c r="Q228" s="175">
        <v>1999.97998046875</v>
      </c>
      <c r="R228" s="176">
        <v>3999.9599609375</v>
      </c>
      <c r="S228" s="173"/>
      <c r="T228" s="158"/>
      <c r="U228" s="162">
        <v>3999.9598388671875</v>
      </c>
      <c r="V228" s="163">
        <v>-1.220703125E-4</v>
      </c>
    </row>
    <row r="229" spans="1:22" ht="11.25" customHeight="1" x14ac:dyDescent="0.25">
      <c r="A229" s="172"/>
      <c r="B229" s="172"/>
      <c r="C229" s="172" t="s">
        <v>313</v>
      </c>
      <c r="D229" s="172"/>
      <c r="E229" s="173"/>
      <c r="F229" s="174">
        <v>1076.47</v>
      </c>
      <c r="G229" s="175">
        <v>11819.06</v>
      </c>
      <c r="H229" s="175">
        <v>41777.61</v>
      </c>
      <c r="I229" s="175">
        <v>12892.56</v>
      </c>
      <c r="J229" s="175">
        <v>3393.92</v>
      </c>
      <c r="K229" s="175">
        <v>2097.98</v>
      </c>
      <c r="L229" s="175">
        <v>6914.99</v>
      </c>
      <c r="M229" s="175">
        <v>3956.54</v>
      </c>
      <c r="N229" s="175">
        <v>1225.01</v>
      </c>
      <c r="O229" s="175">
        <v>5052.21</v>
      </c>
      <c r="P229" s="174">
        <v>-1854.17578125</v>
      </c>
      <c r="Q229" s="175">
        <v>-1854.17578125</v>
      </c>
      <c r="R229" s="176">
        <v>86497.998437499991</v>
      </c>
      <c r="S229" s="173"/>
      <c r="T229" s="158"/>
      <c r="U229" s="162">
        <v>86497.999374999985</v>
      </c>
      <c r="V229" s="163">
        <v>9.374999935971573E-4</v>
      </c>
    </row>
    <row r="230" spans="1:22" ht="11.25" customHeight="1" x14ac:dyDescent="0.25">
      <c r="A230" s="172"/>
      <c r="B230" s="172"/>
      <c r="C230" s="172" t="s">
        <v>314</v>
      </c>
      <c r="D230" s="172"/>
      <c r="E230" s="173"/>
      <c r="F230" s="174">
        <v>550</v>
      </c>
      <c r="G230" s="175">
        <v>18400</v>
      </c>
      <c r="H230" s="175">
        <v>0</v>
      </c>
      <c r="I230" s="175">
        <v>0</v>
      </c>
      <c r="J230" s="175">
        <v>0</v>
      </c>
      <c r="K230" s="175">
        <v>0</v>
      </c>
      <c r="L230" s="175">
        <v>0</v>
      </c>
      <c r="M230" s="175">
        <v>0</v>
      </c>
      <c r="N230" s="175">
        <v>0</v>
      </c>
      <c r="O230" s="175">
        <v>2033.34</v>
      </c>
      <c r="P230" s="174">
        <v>-3366.64990234375</v>
      </c>
      <c r="Q230" s="175">
        <v>-3366.64990234375</v>
      </c>
      <c r="R230" s="176">
        <v>14250.0401953125</v>
      </c>
      <c r="S230" s="173"/>
      <c r="T230" s="158"/>
      <c r="U230" s="162">
        <v>14250.0400390625</v>
      </c>
      <c r="V230" s="163">
        <v>-1.5625000014551915E-4</v>
      </c>
    </row>
    <row r="231" spans="1:22" ht="11.25" customHeight="1" x14ac:dyDescent="0.25">
      <c r="A231" s="172"/>
      <c r="B231" s="172"/>
      <c r="C231" s="172" t="s">
        <v>315</v>
      </c>
      <c r="D231" s="172"/>
      <c r="E231" s="173"/>
      <c r="F231" s="174">
        <v>0</v>
      </c>
      <c r="G231" s="175">
        <v>0</v>
      </c>
      <c r="H231" s="175">
        <v>0</v>
      </c>
      <c r="I231" s="175">
        <v>0</v>
      </c>
      <c r="J231" s="175">
        <v>0</v>
      </c>
      <c r="K231" s="175">
        <v>0</v>
      </c>
      <c r="L231" s="175">
        <v>0</v>
      </c>
      <c r="M231" s="175">
        <v>0</v>
      </c>
      <c r="N231" s="175">
        <v>0</v>
      </c>
      <c r="O231" s="175">
        <v>0</v>
      </c>
      <c r="P231" s="174">
        <v>9250.01953125</v>
      </c>
      <c r="Q231" s="175">
        <v>9250.01953125</v>
      </c>
      <c r="R231" s="176">
        <v>18500.0390625</v>
      </c>
      <c r="S231" s="173"/>
      <c r="T231" s="158"/>
      <c r="U231" s="162">
        <v>18500.0390625</v>
      </c>
      <c r="V231" s="163">
        <v>0</v>
      </c>
    </row>
    <row r="232" spans="1:22" ht="11.25" customHeight="1" x14ac:dyDescent="0.25">
      <c r="A232" s="172"/>
      <c r="B232" s="172"/>
      <c r="C232" s="172" t="s">
        <v>316</v>
      </c>
      <c r="D232" s="172"/>
      <c r="E232" s="173"/>
      <c r="F232" s="174">
        <v>2000</v>
      </c>
      <c r="G232" s="175">
        <v>2921.65</v>
      </c>
      <c r="H232" s="175">
        <v>0</v>
      </c>
      <c r="I232" s="175">
        <v>20000</v>
      </c>
      <c r="J232" s="175">
        <v>2774</v>
      </c>
      <c r="K232" s="175">
        <v>0</v>
      </c>
      <c r="L232" s="175">
        <v>0</v>
      </c>
      <c r="M232" s="175">
        <v>0</v>
      </c>
      <c r="N232" s="175">
        <v>0</v>
      </c>
      <c r="O232" s="175">
        <v>0</v>
      </c>
      <c r="P232" s="174">
        <v>-8847.845703125</v>
      </c>
      <c r="Q232" s="175">
        <v>-8847.845703125</v>
      </c>
      <c r="R232" s="176">
        <v>9999.9585937500015</v>
      </c>
      <c r="S232" s="173"/>
      <c r="T232" s="158"/>
      <c r="U232" s="162">
        <v>9999.9581054687515</v>
      </c>
      <c r="V232" s="163">
        <v>-4.8828125E-4</v>
      </c>
    </row>
    <row r="233" spans="1:22" ht="11.25" customHeight="1" x14ac:dyDescent="0.25">
      <c r="A233" s="172"/>
      <c r="B233" s="172"/>
      <c r="C233" s="172" t="s">
        <v>317</v>
      </c>
      <c r="D233" s="172"/>
      <c r="E233" s="173"/>
      <c r="F233" s="174">
        <v>570</v>
      </c>
      <c r="G233" s="175">
        <v>1064</v>
      </c>
      <c r="H233" s="175">
        <v>4248.0200000000004</v>
      </c>
      <c r="I233" s="175">
        <v>70.09</v>
      </c>
      <c r="J233" s="175">
        <v>374.42</v>
      </c>
      <c r="K233" s="175">
        <v>200</v>
      </c>
      <c r="L233" s="175">
        <v>1266.3599999999999</v>
      </c>
      <c r="M233" s="175">
        <v>1017.73</v>
      </c>
      <c r="N233" s="175">
        <v>663.06</v>
      </c>
      <c r="O233" s="175">
        <v>4973.08</v>
      </c>
      <c r="P233" s="174">
        <v>4449.1396484375</v>
      </c>
      <c r="Q233" s="175">
        <v>4449.1396484375</v>
      </c>
      <c r="R233" s="176">
        <v>23345.039296875002</v>
      </c>
      <c r="S233" s="173"/>
      <c r="T233" s="158"/>
      <c r="U233" s="162">
        <v>23345.03986328125</v>
      </c>
      <c r="V233" s="163">
        <v>5.6640624825377017E-4</v>
      </c>
    </row>
    <row r="234" spans="1:22" ht="11.25" customHeight="1" x14ac:dyDescent="0.25">
      <c r="A234" s="172"/>
      <c r="B234" s="172"/>
      <c r="C234" s="172" t="s">
        <v>318</v>
      </c>
      <c r="D234" s="172"/>
      <c r="E234" s="173"/>
      <c r="F234" s="174">
        <v>0</v>
      </c>
      <c r="G234" s="175">
        <v>5400</v>
      </c>
      <c r="H234" s="175">
        <v>0</v>
      </c>
      <c r="I234" s="175">
        <v>588</v>
      </c>
      <c r="J234" s="175">
        <v>0</v>
      </c>
      <c r="K234" s="175">
        <v>0</v>
      </c>
      <c r="L234" s="175">
        <v>0</v>
      </c>
      <c r="M234" s="175">
        <v>4700</v>
      </c>
      <c r="N234" s="175">
        <v>0</v>
      </c>
      <c r="O234" s="175">
        <v>0</v>
      </c>
      <c r="P234" s="174">
        <v>-5344</v>
      </c>
      <c r="Q234" s="175">
        <v>-5344</v>
      </c>
      <c r="R234" s="176">
        <v>0</v>
      </c>
      <c r="S234" s="173"/>
      <c r="T234" s="158"/>
      <c r="U234" s="162">
        <v>-2.44140625E-4</v>
      </c>
      <c r="V234" s="163">
        <v>-2.44140625E-4</v>
      </c>
    </row>
    <row r="235" spans="1:22" ht="11.25" customHeight="1" x14ac:dyDescent="0.25">
      <c r="A235" s="172"/>
      <c r="B235" s="172"/>
      <c r="C235" s="172" t="s">
        <v>319</v>
      </c>
      <c r="D235" s="172"/>
      <c r="E235" s="173"/>
      <c r="F235" s="174">
        <v>0</v>
      </c>
      <c r="G235" s="175">
        <v>0</v>
      </c>
      <c r="H235" s="175">
        <v>0</v>
      </c>
      <c r="I235" s="175">
        <v>47209.24</v>
      </c>
      <c r="J235" s="175">
        <v>18354.62</v>
      </c>
      <c r="K235" s="175">
        <v>18354.62</v>
      </c>
      <c r="L235" s="175">
        <v>18354.62</v>
      </c>
      <c r="M235" s="175">
        <v>0</v>
      </c>
      <c r="N235" s="175">
        <v>0</v>
      </c>
      <c r="O235" s="175">
        <v>0</v>
      </c>
      <c r="P235" s="174">
        <v>55925.94921875</v>
      </c>
      <c r="Q235" s="175">
        <v>55925.94921875</v>
      </c>
      <c r="R235" s="176">
        <v>214124.99843749998</v>
      </c>
      <c r="S235" s="173" t="s">
        <v>320</v>
      </c>
      <c r="T235" s="158"/>
      <c r="U235" s="162">
        <v>114125.03725585937</v>
      </c>
      <c r="V235" s="163">
        <v>-99999.96118164061</v>
      </c>
    </row>
    <row r="236" spans="1:22" ht="11.25" customHeight="1" x14ac:dyDescent="0.25">
      <c r="A236" s="172"/>
      <c r="B236" s="172"/>
      <c r="C236" s="172" t="s">
        <v>321</v>
      </c>
      <c r="D236" s="172"/>
      <c r="E236" s="173"/>
      <c r="F236" s="174">
        <v>0</v>
      </c>
      <c r="G236" s="175">
        <v>0</v>
      </c>
      <c r="H236" s="175">
        <v>0</v>
      </c>
      <c r="I236" s="175">
        <v>22500</v>
      </c>
      <c r="J236" s="175">
        <v>0</v>
      </c>
      <c r="K236" s="175">
        <v>0</v>
      </c>
      <c r="L236" s="175">
        <v>0</v>
      </c>
      <c r="M236" s="175">
        <v>0</v>
      </c>
      <c r="N236" s="175">
        <v>0</v>
      </c>
      <c r="O236" s="175">
        <v>0</v>
      </c>
      <c r="P236" s="174">
        <v>0</v>
      </c>
      <c r="Q236" s="175">
        <v>0</v>
      </c>
      <c r="R236" s="176">
        <v>22500</v>
      </c>
      <c r="S236" s="173"/>
      <c r="T236" s="158"/>
      <c r="U236" s="162">
        <v>40000.00048828125</v>
      </c>
      <c r="V236" s="163">
        <v>17500.00048828125</v>
      </c>
    </row>
    <row r="237" spans="1:22" ht="11.25" customHeight="1" x14ac:dyDescent="0.25">
      <c r="A237" s="172"/>
      <c r="B237" s="172"/>
      <c r="C237" s="172" t="s">
        <v>322</v>
      </c>
      <c r="D237" s="172"/>
      <c r="E237" s="173"/>
      <c r="F237" s="174">
        <v>0</v>
      </c>
      <c r="G237" s="175">
        <v>0</v>
      </c>
      <c r="H237" s="175">
        <v>12747</v>
      </c>
      <c r="I237" s="175">
        <v>0</v>
      </c>
      <c r="J237" s="175">
        <v>0</v>
      </c>
      <c r="K237" s="175">
        <v>0</v>
      </c>
      <c r="L237" s="175">
        <v>0</v>
      </c>
      <c r="M237" s="175">
        <v>0</v>
      </c>
      <c r="N237" s="175">
        <v>0</v>
      </c>
      <c r="O237" s="175">
        <v>0</v>
      </c>
      <c r="P237" s="174">
        <v>0</v>
      </c>
      <c r="Q237" s="175">
        <v>0</v>
      </c>
      <c r="R237" s="176">
        <v>12747</v>
      </c>
      <c r="S237" s="173"/>
      <c r="T237" s="158"/>
      <c r="U237" s="162">
        <v>12747</v>
      </c>
      <c r="V237" s="163">
        <v>0</v>
      </c>
    </row>
    <row r="238" spans="1:22" ht="11.25" customHeight="1" x14ac:dyDescent="0.25">
      <c r="A238" s="172"/>
      <c r="B238" s="172"/>
      <c r="C238" s="172" t="s">
        <v>323</v>
      </c>
      <c r="D238" s="172"/>
      <c r="E238" s="173"/>
      <c r="F238" s="174">
        <v>0</v>
      </c>
      <c r="G238" s="175">
        <v>764.07</v>
      </c>
      <c r="H238" s="175">
        <v>0</v>
      </c>
      <c r="I238" s="175">
        <v>1625.2</v>
      </c>
      <c r="J238" s="175">
        <v>0</v>
      </c>
      <c r="K238" s="175">
        <v>0</v>
      </c>
      <c r="L238" s="175">
        <v>117.5</v>
      </c>
      <c r="M238" s="175">
        <v>0</v>
      </c>
      <c r="N238" s="175">
        <v>0</v>
      </c>
      <c r="O238" s="175">
        <v>0</v>
      </c>
      <c r="P238" s="174">
        <v>3996.614990234375</v>
      </c>
      <c r="Q238" s="175">
        <v>3996.614990234375</v>
      </c>
      <c r="R238" s="176">
        <v>10499.99998046875</v>
      </c>
      <c r="S238" s="173"/>
      <c r="T238" s="158"/>
      <c r="U238" s="162">
        <v>10499.999736328125</v>
      </c>
      <c r="V238" s="163">
        <v>-2.44140625E-4</v>
      </c>
    </row>
    <row r="239" spans="1:22" ht="11.25" customHeight="1" x14ac:dyDescent="0.25">
      <c r="A239" s="172"/>
      <c r="B239" s="172"/>
      <c r="C239" s="172" t="s">
        <v>324</v>
      </c>
      <c r="D239" s="172"/>
      <c r="E239" s="173"/>
      <c r="F239" s="174">
        <v>0</v>
      </c>
      <c r="G239" s="175">
        <v>3885</v>
      </c>
      <c r="H239" s="175">
        <v>3500</v>
      </c>
      <c r="I239" s="175">
        <v>3500</v>
      </c>
      <c r="J239" s="175">
        <v>4500</v>
      </c>
      <c r="K239" s="175">
        <v>4620</v>
      </c>
      <c r="L239" s="175">
        <v>4500</v>
      </c>
      <c r="M239" s="175">
        <v>1000</v>
      </c>
      <c r="N239" s="175">
        <v>8058</v>
      </c>
      <c r="O239" s="175">
        <v>4146.5</v>
      </c>
      <c r="P239" s="174">
        <v>4870.26953125</v>
      </c>
      <c r="Q239" s="175">
        <v>4870.26953125</v>
      </c>
      <c r="R239" s="176">
        <v>47450.0390625</v>
      </c>
      <c r="S239" s="173"/>
      <c r="T239" s="158"/>
      <c r="U239" s="162">
        <v>47450.03955078125</v>
      </c>
      <c r="V239" s="163">
        <v>4.8828125E-4</v>
      </c>
    </row>
    <row r="240" spans="1:22" ht="11.25" customHeight="1" x14ac:dyDescent="0.25">
      <c r="A240" s="172"/>
      <c r="B240" s="172"/>
      <c r="C240" s="172" t="s">
        <v>325</v>
      </c>
      <c r="D240" s="172"/>
      <c r="E240" s="173"/>
      <c r="F240" s="174">
        <v>215.02</v>
      </c>
      <c r="G240" s="175">
        <v>582.57000000000005</v>
      </c>
      <c r="H240" s="175">
        <v>480.11</v>
      </c>
      <c r="I240" s="175">
        <v>1898.09</v>
      </c>
      <c r="J240" s="175">
        <v>150</v>
      </c>
      <c r="K240" s="175">
        <v>498.7</v>
      </c>
      <c r="L240" s="175">
        <v>637.48</v>
      </c>
      <c r="M240" s="175">
        <v>1817.13</v>
      </c>
      <c r="N240" s="175">
        <v>4385.05</v>
      </c>
      <c r="O240" s="175">
        <v>5650.82</v>
      </c>
      <c r="P240" s="174">
        <v>-3532.5048828125</v>
      </c>
      <c r="Q240" s="175">
        <v>-3532.5048828125</v>
      </c>
      <c r="R240" s="176">
        <v>9249.9602343749993</v>
      </c>
      <c r="S240" s="173"/>
      <c r="T240" s="158"/>
      <c r="U240" s="162">
        <v>9249.9595397949215</v>
      </c>
      <c r="V240" s="163">
        <v>-6.945800778339617E-4</v>
      </c>
    </row>
    <row r="241" spans="1:22" ht="11.25" customHeight="1" x14ac:dyDescent="0.25">
      <c r="A241" s="172"/>
      <c r="B241" s="172"/>
      <c r="C241" s="172" t="s">
        <v>326</v>
      </c>
      <c r="D241" s="172"/>
      <c r="E241" s="173"/>
      <c r="F241" s="174">
        <v>0</v>
      </c>
      <c r="G241" s="175">
        <v>0</v>
      </c>
      <c r="H241" s="175">
        <v>240</v>
      </c>
      <c r="I241" s="175">
        <v>840</v>
      </c>
      <c r="J241" s="175">
        <v>0</v>
      </c>
      <c r="K241" s="175">
        <v>0</v>
      </c>
      <c r="L241" s="175">
        <v>0</v>
      </c>
      <c r="M241" s="175">
        <v>0</v>
      </c>
      <c r="N241" s="175">
        <v>0</v>
      </c>
      <c r="O241" s="175">
        <v>0</v>
      </c>
      <c r="P241" s="174">
        <v>3360</v>
      </c>
      <c r="Q241" s="175">
        <v>3360</v>
      </c>
      <c r="R241" s="176">
        <v>7800</v>
      </c>
      <c r="S241" s="173"/>
      <c r="T241" s="158"/>
      <c r="U241" s="162">
        <v>7800</v>
      </c>
      <c r="V241" s="163">
        <v>0</v>
      </c>
    </row>
    <row r="242" spans="1:22" ht="11.25" customHeight="1" x14ac:dyDescent="0.25">
      <c r="A242" s="172"/>
      <c r="B242" s="172"/>
      <c r="C242" s="172" t="s">
        <v>327</v>
      </c>
      <c r="D242" s="172"/>
      <c r="E242" s="173"/>
      <c r="F242" s="174">
        <v>0</v>
      </c>
      <c r="G242" s="175">
        <v>0</v>
      </c>
      <c r="H242" s="175">
        <v>0</v>
      </c>
      <c r="I242" s="175">
        <v>0</v>
      </c>
      <c r="J242" s="175">
        <v>0</v>
      </c>
      <c r="K242" s="175">
        <v>0</v>
      </c>
      <c r="L242" s="175">
        <v>0</v>
      </c>
      <c r="M242" s="175">
        <v>0</v>
      </c>
      <c r="N242" s="175">
        <v>0</v>
      </c>
      <c r="O242" s="175">
        <v>0</v>
      </c>
      <c r="P242" s="174">
        <v>22.319999694824219</v>
      </c>
      <c r="Q242" s="175">
        <v>22.319999694824219</v>
      </c>
      <c r="R242" s="176">
        <v>44.639999389648438</v>
      </c>
      <c r="S242" s="173"/>
      <c r="T242" s="158"/>
      <c r="U242" s="162">
        <v>44.640000343322754</v>
      </c>
      <c r="V242" s="163">
        <v>9.5367431640625E-7</v>
      </c>
    </row>
    <row r="243" spans="1:22" ht="11.25" customHeight="1" x14ac:dyDescent="0.25">
      <c r="A243" s="172"/>
      <c r="B243" s="172"/>
      <c r="C243" s="172" t="s">
        <v>328</v>
      </c>
      <c r="D243" s="172"/>
      <c r="E243" s="173"/>
      <c r="F243" s="174">
        <v>0</v>
      </c>
      <c r="G243" s="175">
        <v>0</v>
      </c>
      <c r="H243" s="175">
        <v>0</v>
      </c>
      <c r="I243" s="175">
        <v>286.20999999999998</v>
      </c>
      <c r="J243" s="175">
        <v>0</v>
      </c>
      <c r="K243" s="175">
        <v>0</v>
      </c>
      <c r="L243" s="175">
        <v>0</v>
      </c>
      <c r="M243" s="175">
        <v>0</v>
      </c>
      <c r="N243" s="175">
        <v>373.24</v>
      </c>
      <c r="O243" s="175">
        <v>502.91</v>
      </c>
      <c r="P243" s="174">
        <v>-581.17999267578125</v>
      </c>
      <c r="Q243" s="175">
        <v>-581.17999267578125</v>
      </c>
      <c r="R243" s="176">
        <v>1.4648437627329258E-5</v>
      </c>
      <c r="S243" s="173"/>
      <c r="T243" s="158"/>
      <c r="U243" s="162">
        <v>3.0517578579747351E-6</v>
      </c>
      <c r="V243" s="163">
        <v>-1.1596679769354523E-5</v>
      </c>
    </row>
    <row r="244" spans="1:22" ht="11.25" customHeight="1" x14ac:dyDescent="0.25">
      <c r="A244" s="172"/>
      <c r="B244" s="172"/>
      <c r="C244" s="172" t="s">
        <v>329</v>
      </c>
      <c r="D244" s="172"/>
      <c r="E244" s="173"/>
      <c r="F244" s="174">
        <v>0</v>
      </c>
      <c r="G244" s="175">
        <v>0</v>
      </c>
      <c r="H244" s="175">
        <v>0</v>
      </c>
      <c r="I244" s="175">
        <v>0</v>
      </c>
      <c r="J244" s="175">
        <v>0</v>
      </c>
      <c r="K244" s="175">
        <v>0</v>
      </c>
      <c r="L244" s="175">
        <v>0</v>
      </c>
      <c r="M244" s="175">
        <v>0</v>
      </c>
      <c r="N244" s="175">
        <v>3200</v>
      </c>
      <c r="O244" s="175">
        <v>1800</v>
      </c>
      <c r="P244" s="174">
        <v>2500</v>
      </c>
      <c r="Q244" s="175">
        <v>2500</v>
      </c>
      <c r="R244" s="176">
        <v>10000</v>
      </c>
      <c r="S244" s="173"/>
      <c r="T244" s="158"/>
      <c r="U244" s="162">
        <v>10000.000244140625</v>
      </c>
      <c r="V244" s="163">
        <v>2.44140625E-4</v>
      </c>
    </row>
    <row r="245" spans="1:22" ht="11.25" customHeight="1" x14ac:dyDescent="0.25">
      <c r="A245" s="172"/>
      <c r="B245" s="172"/>
      <c r="C245" s="172" t="s">
        <v>330</v>
      </c>
      <c r="D245" s="172"/>
      <c r="E245" s="173"/>
      <c r="F245" s="174">
        <v>6450</v>
      </c>
      <c r="G245" s="175">
        <v>0</v>
      </c>
      <c r="H245" s="175">
        <v>0</v>
      </c>
      <c r="I245" s="175">
        <v>0</v>
      </c>
      <c r="J245" s="175">
        <v>0</v>
      </c>
      <c r="K245" s="175">
        <v>0</v>
      </c>
      <c r="L245" s="175">
        <v>0</v>
      </c>
      <c r="M245" s="175">
        <v>0</v>
      </c>
      <c r="N245" s="175">
        <v>0</v>
      </c>
      <c r="O245" s="175">
        <v>0</v>
      </c>
      <c r="P245" s="174">
        <v>0</v>
      </c>
      <c r="Q245" s="175">
        <v>0</v>
      </c>
      <c r="R245" s="176">
        <v>6450</v>
      </c>
      <c r="S245" s="173" t="s">
        <v>331</v>
      </c>
      <c r="T245" s="158"/>
      <c r="U245" s="162">
        <v>6450</v>
      </c>
      <c r="V245" s="163">
        <v>0</v>
      </c>
    </row>
    <row r="246" spans="1:22" ht="11.25" customHeight="1" x14ac:dyDescent="0.25">
      <c r="A246" s="172"/>
      <c r="B246" s="172"/>
      <c r="C246" s="172" t="s">
        <v>332</v>
      </c>
      <c r="D246" s="172"/>
      <c r="E246" s="173"/>
      <c r="F246" s="174">
        <v>0</v>
      </c>
      <c r="G246" s="175">
        <v>0</v>
      </c>
      <c r="H246" s="175">
        <v>0</v>
      </c>
      <c r="I246" s="175">
        <v>0</v>
      </c>
      <c r="J246" s="175">
        <v>0</v>
      </c>
      <c r="K246" s="175">
        <v>0</v>
      </c>
      <c r="L246" s="175">
        <v>0</v>
      </c>
      <c r="M246" s="175">
        <v>0</v>
      </c>
      <c r="N246" s="175">
        <v>0</v>
      </c>
      <c r="O246" s="175">
        <v>0</v>
      </c>
      <c r="P246" s="174">
        <v>1999.97998046875</v>
      </c>
      <c r="Q246" s="175">
        <v>1999.97998046875</v>
      </c>
      <c r="R246" s="176">
        <v>3999.9599609375</v>
      </c>
      <c r="S246" s="173"/>
      <c r="T246" s="158"/>
      <c r="U246" s="162">
        <v>3999.9598388671875</v>
      </c>
      <c r="V246" s="163">
        <v>-1.220703125E-4</v>
      </c>
    </row>
    <row r="247" spans="1:22" ht="11.25" customHeight="1" x14ac:dyDescent="0.25">
      <c r="A247" s="172"/>
      <c r="B247" s="172"/>
      <c r="C247" s="172" t="s">
        <v>333</v>
      </c>
      <c r="D247" s="172"/>
      <c r="E247" s="173"/>
      <c r="F247" s="174">
        <v>0</v>
      </c>
      <c r="G247" s="175">
        <v>0</v>
      </c>
      <c r="H247" s="175">
        <v>75.040000000000006</v>
      </c>
      <c r="I247" s="175">
        <v>-75.040000000000006</v>
      </c>
      <c r="J247" s="175">
        <v>0</v>
      </c>
      <c r="K247" s="175">
        <v>0</v>
      </c>
      <c r="L247" s="175">
        <v>0</v>
      </c>
      <c r="M247" s="175">
        <v>0</v>
      </c>
      <c r="N247" s="175">
        <v>481.61</v>
      </c>
      <c r="O247" s="175">
        <v>0</v>
      </c>
      <c r="P247" s="174">
        <v>-240.80499267578125</v>
      </c>
      <c r="Q247" s="175">
        <v>-240.80499267578125</v>
      </c>
      <c r="R247" s="176">
        <v>1.4648437513642421E-5</v>
      </c>
      <c r="S247" s="173"/>
      <c r="T247" s="158"/>
      <c r="U247" s="162">
        <v>-6.1035154885757947E-7</v>
      </c>
      <c r="V247" s="163">
        <v>-1.52587890625E-5</v>
      </c>
    </row>
    <row r="248" spans="1:22" ht="11.25" customHeight="1" x14ac:dyDescent="0.25">
      <c r="A248" s="172"/>
      <c r="B248" s="172"/>
      <c r="C248" s="172" t="s">
        <v>334</v>
      </c>
      <c r="D248" s="172"/>
      <c r="E248" s="173"/>
      <c r="F248" s="174">
        <v>0</v>
      </c>
      <c r="G248" s="175">
        <v>0</v>
      </c>
      <c r="H248" s="175">
        <v>0</v>
      </c>
      <c r="I248" s="175">
        <v>0</v>
      </c>
      <c r="J248" s="175">
        <v>0</v>
      </c>
      <c r="K248" s="175">
        <v>0</v>
      </c>
      <c r="L248" s="175">
        <v>347.64</v>
      </c>
      <c r="M248" s="175">
        <v>0</v>
      </c>
      <c r="N248" s="175">
        <v>0</v>
      </c>
      <c r="O248" s="175">
        <v>0</v>
      </c>
      <c r="P248" s="174">
        <v>-173.82000732421875</v>
      </c>
      <c r="Q248" s="175">
        <v>-173.82000732421875</v>
      </c>
      <c r="R248" s="176">
        <v>-1.4648437513642421E-5</v>
      </c>
      <c r="S248" s="173"/>
      <c r="T248" s="158"/>
      <c r="U248" s="162">
        <v>-1.4648437513642421E-5</v>
      </c>
      <c r="V248" s="163">
        <v>0</v>
      </c>
    </row>
    <row r="249" spans="1:22" ht="11.25" customHeight="1" x14ac:dyDescent="0.25">
      <c r="A249" s="172"/>
      <c r="B249" s="172"/>
      <c r="C249" s="172" t="s">
        <v>335</v>
      </c>
      <c r="D249" s="172"/>
      <c r="E249" s="173"/>
      <c r="F249" s="174">
        <v>0</v>
      </c>
      <c r="G249" s="175">
        <v>0</v>
      </c>
      <c r="H249" s="175">
        <v>1693.64</v>
      </c>
      <c r="I249" s="175">
        <v>0</v>
      </c>
      <c r="J249" s="175">
        <v>3457.6</v>
      </c>
      <c r="K249" s="175">
        <v>4525.6000000000004</v>
      </c>
      <c r="L249" s="175">
        <v>5938.74</v>
      </c>
      <c r="M249" s="175">
        <v>3515.04</v>
      </c>
      <c r="N249" s="175">
        <v>3423.34</v>
      </c>
      <c r="O249" s="175">
        <v>0</v>
      </c>
      <c r="P249" s="174">
        <v>2473.01953125</v>
      </c>
      <c r="Q249" s="175">
        <v>2473.01953125</v>
      </c>
      <c r="R249" s="176">
        <v>27499.999062499999</v>
      </c>
      <c r="S249" s="173"/>
      <c r="T249" s="158"/>
      <c r="U249" s="162">
        <v>-4.4921875087311491E-4</v>
      </c>
      <c r="V249" s="163">
        <v>-27499.99951171875</v>
      </c>
    </row>
    <row r="250" spans="1:22" ht="11.25" customHeight="1" x14ac:dyDescent="0.25">
      <c r="A250" s="172"/>
      <c r="B250" s="172"/>
      <c r="C250" s="172" t="s">
        <v>336</v>
      </c>
      <c r="D250" s="172"/>
      <c r="E250" s="173"/>
      <c r="F250" s="174">
        <v>0</v>
      </c>
      <c r="G250" s="175">
        <v>0</v>
      </c>
      <c r="H250" s="175">
        <v>128.86000000000001</v>
      </c>
      <c r="I250" s="175">
        <v>0</v>
      </c>
      <c r="J250" s="175">
        <v>224.28</v>
      </c>
      <c r="K250" s="175">
        <v>236.28</v>
      </c>
      <c r="L250" s="175">
        <v>289.88</v>
      </c>
      <c r="M250" s="175">
        <v>274.33999999999997</v>
      </c>
      <c r="N250" s="175">
        <v>326.04000000000002</v>
      </c>
      <c r="O250" s="175">
        <v>0</v>
      </c>
      <c r="P250" s="174">
        <v>-739.84002685546875</v>
      </c>
      <c r="Q250" s="175">
        <v>-739.84002685546875</v>
      </c>
      <c r="R250" s="176">
        <v>-5.3710937663709046E-5</v>
      </c>
      <c r="S250" s="173"/>
      <c r="T250" s="158"/>
      <c r="U250" s="162">
        <v>-5.3710937663709046E-5</v>
      </c>
      <c r="V250" s="163">
        <v>0</v>
      </c>
    </row>
    <row r="251" spans="1:22" ht="11.25" customHeight="1" x14ac:dyDescent="0.25">
      <c r="A251" s="172"/>
      <c r="B251" s="172"/>
      <c r="C251" s="172" t="s">
        <v>337</v>
      </c>
      <c r="D251" s="172"/>
      <c r="E251" s="173"/>
      <c r="F251" s="174">
        <v>0</v>
      </c>
      <c r="G251" s="175">
        <v>0</v>
      </c>
      <c r="H251" s="175">
        <v>980.1</v>
      </c>
      <c r="I251" s="175">
        <v>0</v>
      </c>
      <c r="J251" s="175">
        <v>0</v>
      </c>
      <c r="K251" s="175">
        <v>0</v>
      </c>
      <c r="L251" s="175">
        <v>0</v>
      </c>
      <c r="M251" s="175">
        <v>0</v>
      </c>
      <c r="N251" s="175">
        <v>0</v>
      </c>
      <c r="O251" s="175">
        <v>0</v>
      </c>
      <c r="P251" s="174">
        <v>9.930023193359375</v>
      </c>
      <c r="Q251" s="175">
        <v>9.930023193359375</v>
      </c>
      <c r="R251" s="176">
        <v>999.96004638671877</v>
      </c>
      <c r="S251" s="173"/>
      <c r="T251" s="158"/>
      <c r="U251" s="162">
        <v>999.96004686355593</v>
      </c>
      <c r="V251" s="163">
        <v>4.76837158203125E-7</v>
      </c>
    </row>
    <row r="252" spans="1:22" ht="11.25" customHeight="1" x14ac:dyDescent="0.25">
      <c r="A252" s="172"/>
      <c r="B252" s="172"/>
      <c r="C252" s="172" t="s">
        <v>338</v>
      </c>
      <c r="D252" s="172"/>
      <c r="E252" s="173"/>
      <c r="F252" s="174">
        <v>0</v>
      </c>
      <c r="G252" s="175">
        <v>0</v>
      </c>
      <c r="H252" s="175">
        <v>0</v>
      </c>
      <c r="I252" s="175">
        <v>0</v>
      </c>
      <c r="J252" s="175">
        <v>0</v>
      </c>
      <c r="K252" s="175">
        <v>0</v>
      </c>
      <c r="L252" s="175">
        <v>1337.58</v>
      </c>
      <c r="M252" s="175">
        <v>1872.17</v>
      </c>
      <c r="N252" s="175">
        <v>0</v>
      </c>
      <c r="O252" s="175">
        <v>0</v>
      </c>
      <c r="P252" s="174">
        <v>-1604.875</v>
      </c>
      <c r="Q252" s="175">
        <v>-1604.875</v>
      </c>
      <c r="R252" s="176">
        <v>0</v>
      </c>
      <c r="S252" s="173"/>
      <c r="T252" s="158"/>
      <c r="U252" s="162">
        <v>1.220703125E-4</v>
      </c>
      <c r="V252" s="163">
        <v>1.220703125E-4</v>
      </c>
    </row>
    <row r="253" spans="1:22" ht="11.25" customHeight="1" x14ac:dyDescent="0.25">
      <c r="A253" s="172"/>
      <c r="B253" s="172"/>
      <c r="C253" s="172" t="s">
        <v>339</v>
      </c>
      <c r="D253" s="172"/>
      <c r="E253" s="173"/>
      <c r="F253" s="174">
        <v>0</v>
      </c>
      <c r="G253" s="175">
        <v>0</v>
      </c>
      <c r="H253" s="175">
        <v>0</v>
      </c>
      <c r="I253" s="175">
        <v>0</v>
      </c>
      <c r="J253" s="175">
        <v>0</v>
      </c>
      <c r="K253" s="175">
        <v>0</v>
      </c>
      <c r="L253" s="175">
        <v>0</v>
      </c>
      <c r="M253" s="175">
        <v>0</v>
      </c>
      <c r="N253" s="175">
        <v>0</v>
      </c>
      <c r="O253" s="175">
        <v>0</v>
      </c>
      <c r="P253" s="174">
        <v>62.099998474121094</v>
      </c>
      <c r="Q253" s="175">
        <v>62.099998474121094</v>
      </c>
      <c r="R253" s="176">
        <v>124.19999694824219</v>
      </c>
      <c r="S253" s="173"/>
      <c r="T253" s="158"/>
      <c r="U253" s="162">
        <v>124.19999313354492</v>
      </c>
      <c r="V253" s="163">
        <v>-3.814697265625E-6</v>
      </c>
    </row>
    <row r="254" spans="1:22" ht="11.25" customHeight="1" x14ac:dyDescent="0.25">
      <c r="A254" s="172"/>
      <c r="B254" s="172"/>
      <c r="C254" s="172" t="s">
        <v>340</v>
      </c>
      <c r="D254" s="172"/>
      <c r="E254" s="173"/>
      <c r="F254" s="174">
        <v>0</v>
      </c>
      <c r="G254" s="175">
        <v>0</v>
      </c>
      <c r="H254" s="175">
        <v>0</v>
      </c>
      <c r="I254" s="175">
        <v>0</v>
      </c>
      <c r="J254" s="175">
        <v>569.72</v>
      </c>
      <c r="K254" s="175">
        <v>0</v>
      </c>
      <c r="L254" s="175">
        <v>0</v>
      </c>
      <c r="M254" s="175">
        <v>697.06</v>
      </c>
      <c r="N254" s="175">
        <v>798.74</v>
      </c>
      <c r="O254" s="175">
        <v>1184.28</v>
      </c>
      <c r="P254" s="174">
        <v>-1624.9000244140625</v>
      </c>
      <c r="Q254" s="175">
        <v>-1624.9000244140625</v>
      </c>
      <c r="R254" s="176">
        <v>-4.882812481810106E-5</v>
      </c>
      <c r="S254" s="173"/>
      <c r="T254" s="158"/>
      <c r="U254" s="162">
        <v>4.1503906231810106E-5</v>
      </c>
      <c r="V254" s="163">
        <v>9.0332031049911166E-5</v>
      </c>
    </row>
    <row r="255" spans="1:22" ht="11.25" customHeight="1" x14ac:dyDescent="0.25">
      <c r="A255" s="172"/>
      <c r="B255" s="172"/>
      <c r="C255" s="172" t="s">
        <v>341</v>
      </c>
      <c r="D255" s="172"/>
      <c r="E255" s="173"/>
      <c r="F255" s="174">
        <v>0</v>
      </c>
      <c r="G255" s="175">
        <v>0</v>
      </c>
      <c r="H255" s="175">
        <v>0</v>
      </c>
      <c r="I255" s="175">
        <v>0</v>
      </c>
      <c r="J255" s="175">
        <v>0</v>
      </c>
      <c r="K255" s="175">
        <v>930.37</v>
      </c>
      <c r="L255" s="175">
        <v>1668.18</v>
      </c>
      <c r="M255" s="175">
        <v>0</v>
      </c>
      <c r="N255" s="175">
        <v>0</v>
      </c>
      <c r="O255" s="175">
        <v>287.73</v>
      </c>
      <c r="P255" s="174">
        <v>-1443.1400146484375</v>
      </c>
      <c r="Q255" s="175">
        <v>-1443.1400146484375</v>
      </c>
      <c r="R255" s="176">
        <v>-2.9296874799911166E-5</v>
      </c>
      <c r="S255" s="173"/>
      <c r="T255" s="158"/>
      <c r="U255" s="162">
        <v>-4.882812481810106E-5</v>
      </c>
      <c r="V255" s="163">
        <v>-1.9531250018189894E-5</v>
      </c>
    </row>
    <row r="256" spans="1:22" ht="11.25" customHeight="1" x14ac:dyDescent="0.25">
      <c r="A256" s="172"/>
      <c r="B256" s="172"/>
      <c r="C256" s="172" t="s">
        <v>342</v>
      </c>
      <c r="D256" s="172"/>
      <c r="E256" s="173"/>
      <c r="F256" s="174">
        <v>0</v>
      </c>
      <c r="G256" s="175">
        <v>0</v>
      </c>
      <c r="H256" s="175">
        <v>0</v>
      </c>
      <c r="I256" s="175">
        <v>0</v>
      </c>
      <c r="J256" s="175">
        <v>0</v>
      </c>
      <c r="K256" s="175">
        <v>0</v>
      </c>
      <c r="L256" s="175">
        <v>0</v>
      </c>
      <c r="M256" s="175">
        <v>0</v>
      </c>
      <c r="N256" s="175">
        <v>0</v>
      </c>
      <c r="O256" s="175">
        <v>0</v>
      </c>
      <c r="P256" s="174">
        <v>8250</v>
      </c>
      <c r="Q256" s="175">
        <v>8250</v>
      </c>
      <c r="R256" s="176">
        <v>16500</v>
      </c>
      <c r="S256" s="173"/>
      <c r="T256" s="158"/>
      <c r="U256" s="162">
        <v>16500</v>
      </c>
      <c r="V256" s="163">
        <v>0</v>
      </c>
    </row>
    <row r="257" spans="1:22" ht="11.25" customHeight="1" x14ac:dyDescent="0.25">
      <c r="A257" s="172"/>
      <c r="B257" s="172"/>
      <c r="C257" s="172" t="s">
        <v>343</v>
      </c>
      <c r="D257" s="172"/>
      <c r="E257" s="173"/>
      <c r="F257" s="174">
        <v>0</v>
      </c>
      <c r="G257" s="175">
        <v>0</v>
      </c>
      <c r="H257" s="175">
        <v>0</v>
      </c>
      <c r="I257" s="175">
        <v>0</v>
      </c>
      <c r="J257" s="175">
        <v>0</v>
      </c>
      <c r="K257" s="175">
        <v>0</v>
      </c>
      <c r="L257" s="175">
        <v>0</v>
      </c>
      <c r="M257" s="175">
        <v>0</v>
      </c>
      <c r="N257" s="175">
        <v>0</v>
      </c>
      <c r="O257" s="175">
        <v>0</v>
      </c>
      <c r="P257" s="174">
        <v>109.98000335693359</v>
      </c>
      <c r="Q257" s="175">
        <v>109.98000335693359</v>
      </c>
      <c r="R257" s="176">
        <v>219.96000671386719</v>
      </c>
      <c r="S257" s="173"/>
      <c r="T257" s="158"/>
      <c r="U257" s="162">
        <v>219.95999908447266</v>
      </c>
      <c r="V257" s="163">
        <v>-7.62939453125E-6</v>
      </c>
    </row>
    <row r="258" spans="1:22" ht="11.25" customHeight="1" x14ac:dyDescent="0.25">
      <c r="A258" s="172"/>
      <c r="B258" s="172"/>
      <c r="C258" s="172" t="s">
        <v>344</v>
      </c>
      <c r="D258" s="172"/>
      <c r="E258" s="173"/>
      <c r="F258" s="174">
        <v>0</v>
      </c>
      <c r="G258" s="175">
        <v>0</v>
      </c>
      <c r="H258" s="175">
        <v>506.12</v>
      </c>
      <c r="I258" s="175">
        <v>0</v>
      </c>
      <c r="J258" s="175">
        <v>0</v>
      </c>
      <c r="K258" s="175">
        <v>0</v>
      </c>
      <c r="L258" s="175">
        <v>25.79</v>
      </c>
      <c r="M258" s="175">
        <v>0</v>
      </c>
      <c r="N258" s="175">
        <v>0</v>
      </c>
      <c r="O258" s="175">
        <v>0</v>
      </c>
      <c r="P258" s="174">
        <v>0</v>
      </c>
      <c r="Q258" s="175">
        <v>0</v>
      </c>
      <c r="R258" s="176">
        <v>531.91</v>
      </c>
      <c r="S258" s="173"/>
      <c r="T258" s="158"/>
      <c r="U258" s="162">
        <v>531.91</v>
      </c>
      <c r="V258" s="163">
        <v>0</v>
      </c>
    </row>
    <row r="259" spans="1:22" ht="11.25" customHeight="1" x14ac:dyDescent="0.25">
      <c r="A259" s="172"/>
      <c r="B259" s="172"/>
      <c r="C259" s="172" t="s">
        <v>345</v>
      </c>
      <c r="D259" s="172"/>
      <c r="E259" s="173"/>
      <c r="F259" s="174">
        <v>0</v>
      </c>
      <c r="G259" s="175">
        <v>0</v>
      </c>
      <c r="H259" s="175">
        <v>0</v>
      </c>
      <c r="I259" s="175">
        <v>948</v>
      </c>
      <c r="J259" s="175">
        <v>0</v>
      </c>
      <c r="K259" s="175">
        <v>0</v>
      </c>
      <c r="L259" s="175">
        <v>0</v>
      </c>
      <c r="M259" s="175">
        <v>0</v>
      </c>
      <c r="N259" s="175">
        <v>0</v>
      </c>
      <c r="O259" s="175">
        <v>0</v>
      </c>
      <c r="P259" s="174">
        <v>0</v>
      </c>
      <c r="Q259" s="175">
        <v>0</v>
      </c>
      <c r="R259" s="176">
        <v>948</v>
      </c>
      <c r="S259" s="173"/>
      <c r="T259" s="158"/>
      <c r="U259" s="162">
        <v>948</v>
      </c>
      <c r="V259" s="163">
        <v>0</v>
      </c>
    </row>
    <row r="260" spans="1:22" ht="11.25" customHeight="1" x14ac:dyDescent="0.25">
      <c r="A260" s="172"/>
      <c r="B260" s="172"/>
      <c r="C260" s="172" t="s">
        <v>346</v>
      </c>
      <c r="D260" s="172"/>
      <c r="E260" s="173"/>
      <c r="F260" s="174">
        <v>0</v>
      </c>
      <c r="G260" s="175">
        <v>0</v>
      </c>
      <c r="H260" s="175">
        <v>0</v>
      </c>
      <c r="I260" s="175">
        <v>0</v>
      </c>
      <c r="J260" s="175">
        <v>0</v>
      </c>
      <c r="K260" s="175">
        <v>1069.3499999999999</v>
      </c>
      <c r="L260" s="175">
        <v>127.57</v>
      </c>
      <c r="M260" s="175">
        <v>809.34</v>
      </c>
      <c r="N260" s="175">
        <v>229.31</v>
      </c>
      <c r="O260" s="175">
        <v>288.95999999999998</v>
      </c>
      <c r="P260" s="174">
        <v>-1262.2650146484375</v>
      </c>
      <c r="Q260" s="175">
        <v>-1262.2650146484375</v>
      </c>
      <c r="R260" s="176">
        <v>-2.9296875254658516E-5</v>
      </c>
      <c r="S260" s="173"/>
      <c r="T260" s="158"/>
      <c r="U260" s="162">
        <v>-7.3242190410383046E-6</v>
      </c>
      <c r="V260" s="163">
        <v>2.1972656213620212E-5</v>
      </c>
    </row>
    <row r="261" spans="1:22" ht="11.25" customHeight="1" x14ac:dyDescent="0.25">
      <c r="A261" s="172"/>
      <c r="B261" s="172"/>
      <c r="C261" s="177" t="s">
        <v>347</v>
      </c>
      <c r="D261" s="177"/>
      <c r="E261" s="178"/>
      <c r="F261" s="179">
        <v>14861.490000000002</v>
      </c>
      <c r="G261" s="180">
        <v>47606.35</v>
      </c>
      <c r="H261" s="180">
        <v>66376.5</v>
      </c>
      <c r="I261" s="180">
        <v>132282.34999999998</v>
      </c>
      <c r="J261" s="180">
        <v>33849.81</v>
      </c>
      <c r="K261" s="180">
        <v>32532.899999999998</v>
      </c>
      <c r="L261" s="180">
        <v>41526.329999999994</v>
      </c>
      <c r="M261" s="180">
        <v>19659.350000000006</v>
      </c>
      <c r="N261" s="180">
        <v>23163.400000000005</v>
      </c>
      <c r="O261" s="180">
        <v>27191.429999999997</v>
      </c>
      <c r="P261" s="179">
        <v>89591.894844055176</v>
      </c>
      <c r="Q261" s="180">
        <v>89591.894844055176</v>
      </c>
      <c r="R261" s="181">
        <v>618233.6996881105</v>
      </c>
      <c r="S261" s="178"/>
      <c r="T261" s="159"/>
      <c r="U261" s="164">
        <v>508233.74041173933</v>
      </c>
      <c r="V261" s="159">
        <v>-109999.959276371</v>
      </c>
    </row>
    <row r="262" spans="1:22" ht="11.25" customHeight="1" x14ac:dyDescent="0.25">
      <c r="A262" s="172"/>
      <c r="B262" s="172" t="s">
        <v>36</v>
      </c>
      <c r="C262" s="172"/>
      <c r="D262" s="172"/>
      <c r="E262" s="173"/>
      <c r="F262" s="174"/>
      <c r="G262" s="175"/>
      <c r="H262" s="175"/>
      <c r="I262" s="175"/>
      <c r="J262" s="175"/>
      <c r="K262" s="175"/>
      <c r="L262" s="175"/>
      <c r="M262" s="175"/>
      <c r="N262" s="175"/>
      <c r="O262" s="175"/>
      <c r="P262" s="174"/>
      <c r="Q262" s="175"/>
      <c r="R262" s="176"/>
      <c r="S262" s="173"/>
      <c r="T262" s="158"/>
      <c r="U262" s="162"/>
      <c r="V262" s="163"/>
    </row>
    <row r="263" spans="1:22" ht="11.25" customHeight="1" x14ac:dyDescent="0.25">
      <c r="A263" s="172"/>
      <c r="B263" s="172"/>
      <c r="C263" s="172" t="s">
        <v>348</v>
      </c>
      <c r="D263" s="172"/>
      <c r="E263" s="173"/>
      <c r="F263" s="174">
        <v>0</v>
      </c>
      <c r="G263" s="175">
        <v>597.25</v>
      </c>
      <c r="H263" s="175">
        <v>882.2</v>
      </c>
      <c r="I263" s="175">
        <v>1700.38</v>
      </c>
      <c r="J263" s="175">
        <v>1194.48</v>
      </c>
      <c r="K263" s="175">
        <v>1205.6600000000001</v>
      </c>
      <c r="L263" s="175">
        <v>888.95</v>
      </c>
      <c r="M263" s="175">
        <v>4270.17</v>
      </c>
      <c r="N263" s="175">
        <v>728.96</v>
      </c>
      <c r="O263" s="175">
        <v>932.38</v>
      </c>
      <c r="P263" s="174">
        <v>299.78515625</v>
      </c>
      <c r="Q263" s="175">
        <v>299.78515625</v>
      </c>
      <c r="R263" s="176">
        <v>13000.000312499998</v>
      </c>
      <c r="S263" s="173"/>
      <c r="T263" s="158"/>
      <c r="U263" s="162">
        <v>13000.000164794921</v>
      </c>
      <c r="V263" s="163">
        <v>-1.4770507732464466E-4</v>
      </c>
    </row>
    <row r="264" spans="1:22" ht="11.25" customHeight="1" x14ac:dyDescent="0.25">
      <c r="A264" s="172"/>
      <c r="B264" s="172"/>
      <c r="C264" s="172" t="s">
        <v>349</v>
      </c>
      <c r="D264" s="172"/>
      <c r="E264" s="173"/>
      <c r="F264" s="174">
        <v>0</v>
      </c>
      <c r="G264" s="175">
        <v>16779.259999999998</v>
      </c>
      <c r="H264" s="175">
        <v>29425.69</v>
      </c>
      <c r="I264" s="175">
        <v>38185.29</v>
      </c>
      <c r="J264" s="175">
        <v>29463.55</v>
      </c>
      <c r="K264" s="175">
        <v>28060.1</v>
      </c>
      <c r="L264" s="175">
        <v>17389.849999999999</v>
      </c>
      <c r="M264" s="175">
        <v>29657.599999999999</v>
      </c>
      <c r="N264" s="175">
        <v>32819.53</v>
      </c>
      <c r="O264" s="175">
        <v>17231</v>
      </c>
      <c r="P264" s="174">
        <v>6244.0625</v>
      </c>
      <c r="Q264" s="175">
        <v>6244.0625</v>
      </c>
      <c r="R264" s="176">
        <v>251499.995</v>
      </c>
      <c r="S264" s="173"/>
      <c r="T264" s="158"/>
      <c r="U264" s="162">
        <v>251499.995</v>
      </c>
      <c r="V264" s="163">
        <v>0</v>
      </c>
    </row>
    <row r="265" spans="1:22" ht="11.25" customHeight="1" x14ac:dyDescent="0.25">
      <c r="A265" s="172"/>
      <c r="B265" s="172"/>
      <c r="C265" s="177" t="s">
        <v>350</v>
      </c>
      <c r="D265" s="177"/>
      <c r="E265" s="178"/>
      <c r="F265" s="179">
        <v>0</v>
      </c>
      <c r="G265" s="180">
        <v>17376.509999999998</v>
      </c>
      <c r="H265" s="180">
        <v>30307.89</v>
      </c>
      <c r="I265" s="180">
        <v>39885.67</v>
      </c>
      <c r="J265" s="180">
        <v>30658.03</v>
      </c>
      <c r="K265" s="180">
        <v>29265.759999999998</v>
      </c>
      <c r="L265" s="180">
        <v>18278.8</v>
      </c>
      <c r="M265" s="180">
        <v>33927.769999999997</v>
      </c>
      <c r="N265" s="180">
        <v>33548.49</v>
      </c>
      <c r="O265" s="180">
        <v>18163.38</v>
      </c>
      <c r="P265" s="179">
        <v>6543.84765625</v>
      </c>
      <c r="Q265" s="180">
        <v>6543.84765625</v>
      </c>
      <c r="R265" s="181">
        <v>264499.99531249999</v>
      </c>
      <c r="S265" s="178"/>
      <c r="T265" s="159"/>
      <c r="U265" s="164">
        <v>264499.99516479491</v>
      </c>
      <c r="V265" s="159">
        <v>-1.4770507732464466E-4</v>
      </c>
    </row>
    <row r="266" spans="1:22" ht="11.25" customHeight="1" x14ac:dyDescent="0.25">
      <c r="A266" s="172"/>
      <c r="B266" s="172" t="s">
        <v>37</v>
      </c>
      <c r="C266" s="172"/>
      <c r="D266" s="172"/>
      <c r="E266" s="173"/>
      <c r="F266" s="174"/>
      <c r="G266" s="175"/>
      <c r="H266" s="175"/>
      <c r="I266" s="175"/>
      <c r="J266" s="175"/>
      <c r="K266" s="175"/>
      <c r="L266" s="175"/>
      <c r="M266" s="175"/>
      <c r="N266" s="175"/>
      <c r="O266" s="175"/>
      <c r="P266" s="174"/>
      <c r="Q266" s="175"/>
      <c r="R266" s="176"/>
      <c r="S266" s="173"/>
      <c r="T266" s="158"/>
      <c r="U266" s="162"/>
      <c r="V266" s="163"/>
    </row>
    <row r="267" spans="1:22" ht="11.25" customHeight="1" x14ac:dyDescent="0.25">
      <c r="A267" s="172"/>
      <c r="B267" s="172"/>
      <c r="C267" s="172" t="s">
        <v>351</v>
      </c>
      <c r="D267" s="172"/>
      <c r="E267" s="173"/>
      <c r="F267" s="174">
        <v>0</v>
      </c>
      <c r="G267" s="175">
        <v>1575</v>
      </c>
      <c r="H267" s="175">
        <v>0</v>
      </c>
      <c r="I267" s="175">
        <v>0</v>
      </c>
      <c r="J267" s="175">
        <v>0</v>
      </c>
      <c r="K267" s="175">
        <v>0</v>
      </c>
      <c r="L267" s="175">
        <v>0</v>
      </c>
      <c r="M267" s="175">
        <v>0</v>
      </c>
      <c r="N267" s="175">
        <v>0</v>
      </c>
      <c r="O267" s="175">
        <v>0</v>
      </c>
      <c r="P267" s="174">
        <v>-787.5</v>
      </c>
      <c r="Q267" s="175">
        <v>-787.5</v>
      </c>
      <c r="R267" s="176">
        <v>0</v>
      </c>
      <c r="S267" s="173"/>
      <c r="T267" s="158"/>
      <c r="U267" s="162">
        <v>0</v>
      </c>
      <c r="V267" s="163">
        <v>0</v>
      </c>
    </row>
    <row r="268" spans="1:22" ht="11.25" customHeight="1" x14ac:dyDescent="0.25">
      <c r="A268" s="172"/>
      <c r="B268" s="172"/>
      <c r="C268" s="172" t="s">
        <v>352</v>
      </c>
      <c r="D268" s="172"/>
      <c r="E268" s="173"/>
      <c r="F268" s="174">
        <v>367.5</v>
      </c>
      <c r="G268" s="175">
        <v>3342.5</v>
      </c>
      <c r="H268" s="175">
        <v>1365</v>
      </c>
      <c r="I268" s="175">
        <v>315</v>
      </c>
      <c r="J268" s="175">
        <v>0</v>
      </c>
      <c r="K268" s="175">
        <v>6645</v>
      </c>
      <c r="L268" s="175">
        <v>0</v>
      </c>
      <c r="M268" s="175">
        <v>0</v>
      </c>
      <c r="N268" s="175">
        <v>0</v>
      </c>
      <c r="O268" s="175">
        <v>0</v>
      </c>
      <c r="P268" s="174">
        <v>6482.48046875</v>
      </c>
      <c r="Q268" s="175">
        <v>6482.48046875</v>
      </c>
      <c r="R268" s="176">
        <v>24999.9609375</v>
      </c>
      <c r="S268" s="173"/>
      <c r="T268" s="158"/>
      <c r="U268" s="162">
        <v>24999.96142578125</v>
      </c>
      <c r="V268" s="163">
        <v>4.8828125E-4</v>
      </c>
    </row>
    <row r="269" spans="1:22" ht="11.25" customHeight="1" x14ac:dyDescent="0.25">
      <c r="A269" s="172"/>
      <c r="B269" s="172"/>
      <c r="C269" s="172" t="s">
        <v>353</v>
      </c>
      <c r="D269" s="172"/>
      <c r="E269" s="173"/>
      <c r="F269" s="174">
        <v>0</v>
      </c>
      <c r="G269" s="175">
        <v>0</v>
      </c>
      <c r="H269" s="175">
        <v>0</v>
      </c>
      <c r="I269" s="175">
        <v>0</v>
      </c>
      <c r="J269" s="175">
        <v>0</v>
      </c>
      <c r="K269" s="175">
        <v>0</v>
      </c>
      <c r="L269" s="175">
        <v>15505</v>
      </c>
      <c r="M269" s="175">
        <v>0</v>
      </c>
      <c r="N269" s="175">
        <v>1800</v>
      </c>
      <c r="O269" s="175">
        <v>0</v>
      </c>
      <c r="P269" s="174">
        <v>8847.51953125</v>
      </c>
      <c r="Q269" s="175">
        <v>8847.51953125</v>
      </c>
      <c r="R269" s="176">
        <v>35000.0390625</v>
      </c>
      <c r="S269" s="173"/>
      <c r="T269" s="158"/>
      <c r="U269" s="162">
        <v>35000.03857421875</v>
      </c>
      <c r="V269" s="163">
        <v>-4.8828125E-4</v>
      </c>
    </row>
    <row r="270" spans="1:22" ht="11.25" customHeight="1" x14ac:dyDescent="0.25">
      <c r="A270" s="172"/>
      <c r="B270" s="172"/>
      <c r="C270" s="172" t="s">
        <v>354</v>
      </c>
      <c r="D270" s="172"/>
      <c r="E270" s="173"/>
      <c r="F270" s="174">
        <v>0</v>
      </c>
      <c r="G270" s="175">
        <v>341.6</v>
      </c>
      <c r="H270" s="175">
        <v>832.75</v>
      </c>
      <c r="I270" s="175">
        <v>1809.39</v>
      </c>
      <c r="J270" s="175">
        <v>3135.2</v>
      </c>
      <c r="K270" s="175">
        <v>4182.2</v>
      </c>
      <c r="L270" s="175">
        <v>570</v>
      </c>
      <c r="M270" s="175">
        <v>4397.2</v>
      </c>
      <c r="N270" s="175">
        <v>6312</v>
      </c>
      <c r="O270" s="175">
        <v>0</v>
      </c>
      <c r="P270" s="174">
        <v>1709.810546875</v>
      </c>
      <c r="Q270" s="175">
        <v>1709.810546875</v>
      </c>
      <c r="R270" s="176">
        <v>24999.96109375</v>
      </c>
      <c r="S270" s="173"/>
      <c r="T270" s="158"/>
      <c r="U270" s="162">
        <v>24999.960971679688</v>
      </c>
      <c r="V270" s="163">
        <v>-1.220703125E-4</v>
      </c>
    </row>
    <row r="271" spans="1:22" ht="11.25" customHeight="1" x14ac:dyDescent="0.25">
      <c r="A271" s="172"/>
      <c r="B271" s="172"/>
      <c r="C271" s="172" t="s">
        <v>355</v>
      </c>
      <c r="D271" s="172"/>
      <c r="E271" s="173"/>
      <c r="F271" s="174">
        <v>0</v>
      </c>
      <c r="G271" s="175">
        <v>0</v>
      </c>
      <c r="H271" s="175">
        <v>0</v>
      </c>
      <c r="I271" s="175">
        <v>0</v>
      </c>
      <c r="J271" s="175">
        <v>0</v>
      </c>
      <c r="K271" s="175">
        <v>173.64</v>
      </c>
      <c r="L271" s="175">
        <v>68.91</v>
      </c>
      <c r="M271" s="175">
        <v>0</v>
      </c>
      <c r="N271" s="175">
        <v>0</v>
      </c>
      <c r="O271" s="175">
        <v>0</v>
      </c>
      <c r="P271" s="174">
        <v>-121.27500152587891</v>
      </c>
      <c r="Q271" s="175">
        <v>-121.27500152587891</v>
      </c>
      <c r="R271" s="176">
        <v>-3.0517578295530257E-6</v>
      </c>
      <c r="S271" s="173"/>
      <c r="T271" s="158"/>
      <c r="U271" s="162">
        <v>4.5776367016969743E-6</v>
      </c>
      <c r="V271" s="163">
        <v>7.62939453125E-6</v>
      </c>
    </row>
    <row r="272" spans="1:22" ht="11.25" customHeight="1" x14ac:dyDescent="0.25">
      <c r="A272" s="172"/>
      <c r="B272" s="172"/>
      <c r="C272" s="172" t="s">
        <v>356</v>
      </c>
      <c r="D272" s="172"/>
      <c r="E272" s="173"/>
      <c r="F272" s="174">
        <v>32991.18</v>
      </c>
      <c r="G272" s="175">
        <v>13123.37</v>
      </c>
      <c r="H272" s="175">
        <v>5136.25</v>
      </c>
      <c r="I272" s="175">
        <v>24874.62</v>
      </c>
      <c r="J272" s="175">
        <v>19677.05</v>
      </c>
      <c r="K272" s="175">
        <v>5202.54</v>
      </c>
      <c r="L272" s="175">
        <v>15761.84</v>
      </c>
      <c r="M272" s="175">
        <v>6125.28</v>
      </c>
      <c r="N272" s="175">
        <v>9681.94</v>
      </c>
      <c r="O272" s="175">
        <v>28086.55</v>
      </c>
      <c r="P272" s="174">
        <v>3542.1875</v>
      </c>
      <c r="Q272" s="175">
        <v>3542.1875</v>
      </c>
      <c r="R272" s="176">
        <v>167744.99499999997</v>
      </c>
      <c r="S272" s="173" t="s">
        <v>357</v>
      </c>
      <c r="T272" s="158"/>
      <c r="U272" s="162">
        <v>167745.00652343748</v>
      </c>
      <c r="V272" s="163">
        <v>1.1523437511641532E-2</v>
      </c>
    </row>
    <row r="273" spans="1:22" ht="11.25" customHeight="1" x14ac:dyDescent="0.25">
      <c r="A273" s="172"/>
      <c r="B273" s="172"/>
      <c r="C273" s="172" t="s">
        <v>358</v>
      </c>
      <c r="D273" s="172"/>
      <c r="E273" s="173"/>
      <c r="F273" s="174">
        <v>2004.69</v>
      </c>
      <c r="G273" s="175">
        <v>0</v>
      </c>
      <c r="H273" s="175">
        <v>895.51</v>
      </c>
      <c r="I273" s="175">
        <v>143</v>
      </c>
      <c r="J273" s="175">
        <v>0</v>
      </c>
      <c r="K273" s="175">
        <v>0</v>
      </c>
      <c r="L273" s="175">
        <v>0</v>
      </c>
      <c r="M273" s="175">
        <v>0</v>
      </c>
      <c r="N273" s="175">
        <v>0</v>
      </c>
      <c r="O273" s="175">
        <v>208.38</v>
      </c>
      <c r="P273" s="174">
        <v>-623.2900390625</v>
      </c>
      <c r="Q273" s="175">
        <v>-623.2900390625</v>
      </c>
      <c r="R273" s="176">
        <v>2004.9999218749999</v>
      </c>
      <c r="S273" s="173"/>
      <c r="T273" s="158"/>
      <c r="U273" s="162">
        <v>2005.0000488281248</v>
      </c>
      <c r="V273" s="163">
        <v>1.2695312489086064E-4</v>
      </c>
    </row>
    <row r="274" spans="1:22" ht="11.25" customHeight="1" x14ac:dyDescent="0.25">
      <c r="A274" s="172"/>
      <c r="B274" s="172"/>
      <c r="C274" s="172" t="s">
        <v>359</v>
      </c>
      <c r="D274" s="172"/>
      <c r="E274" s="173"/>
      <c r="F274" s="174">
        <v>0</v>
      </c>
      <c r="G274" s="175">
        <v>0</v>
      </c>
      <c r="H274" s="175">
        <v>51949.45</v>
      </c>
      <c r="I274" s="175">
        <v>0</v>
      </c>
      <c r="J274" s="175">
        <v>0</v>
      </c>
      <c r="K274" s="175">
        <v>0</v>
      </c>
      <c r="L274" s="175">
        <v>0</v>
      </c>
      <c r="M274" s="175">
        <v>263</v>
      </c>
      <c r="N274" s="175">
        <v>0</v>
      </c>
      <c r="O274" s="175">
        <v>0</v>
      </c>
      <c r="P274" s="174">
        <v>0.275390625</v>
      </c>
      <c r="Q274" s="175">
        <v>0.275390625</v>
      </c>
      <c r="R274" s="176">
        <v>52213.000781249997</v>
      </c>
      <c r="S274" s="173"/>
      <c r="T274" s="158"/>
      <c r="U274" s="162">
        <v>52213.000781249997</v>
      </c>
      <c r="V274" s="163">
        <v>0</v>
      </c>
    </row>
    <row r="275" spans="1:22" ht="11.25" customHeight="1" x14ac:dyDescent="0.25">
      <c r="A275" s="172"/>
      <c r="B275" s="172"/>
      <c r="C275" s="172" t="s">
        <v>360</v>
      </c>
      <c r="D275" s="172"/>
      <c r="E275" s="173"/>
      <c r="F275" s="174">
        <v>0</v>
      </c>
      <c r="G275" s="175">
        <v>0</v>
      </c>
      <c r="H275" s="175">
        <v>0</v>
      </c>
      <c r="I275" s="175">
        <v>0</v>
      </c>
      <c r="J275" s="175">
        <v>0</v>
      </c>
      <c r="K275" s="175">
        <v>0</v>
      </c>
      <c r="L275" s="175">
        <v>0</v>
      </c>
      <c r="M275" s="175">
        <v>0</v>
      </c>
      <c r="N275" s="175">
        <v>0</v>
      </c>
      <c r="O275" s="175">
        <v>0</v>
      </c>
      <c r="P275" s="174">
        <v>750</v>
      </c>
      <c r="Q275" s="175">
        <v>750</v>
      </c>
      <c r="R275" s="176">
        <v>1500</v>
      </c>
      <c r="S275" s="173"/>
      <c r="T275" s="158"/>
      <c r="U275" s="162">
        <v>1500</v>
      </c>
      <c r="V275" s="163">
        <v>0</v>
      </c>
    </row>
    <row r="276" spans="1:22" ht="11.25" customHeight="1" x14ac:dyDescent="0.25">
      <c r="A276" s="172"/>
      <c r="B276" s="172"/>
      <c r="C276" s="172" t="s">
        <v>361</v>
      </c>
      <c r="D276" s="172"/>
      <c r="E276" s="173"/>
      <c r="F276" s="174">
        <v>0</v>
      </c>
      <c r="G276" s="175">
        <v>0</v>
      </c>
      <c r="H276" s="175">
        <v>250</v>
      </c>
      <c r="I276" s="175">
        <v>0</v>
      </c>
      <c r="J276" s="175">
        <v>0</v>
      </c>
      <c r="K276" s="175">
        <v>0</v>
      </c>
      <c r="L276" s="175">
        <v>0</v>
      </c>
      <c r="M276" s="175">
        <v>0</v>
      </c>
      <c r="N276" s="175">
        <v>0</v>
      </c>
      <c r="O276" s="175">
        <v>0</v>
      </c>
      <c r="P276" s="174">
        <v>36875.01953125</v>
      </c>
      <c r="Q276" s="175">
        <v>36875.01953125</v>
      </c>
      <c r="R276" s="176">
        <v>74000.0390625</v>
      </c>
      <c r="S276" s="173"/>
      <c r="T276" s="158"/>
      <c r="U276" s="162">
        <v>74000.037109375</v>
      </c>
      <c r="V276" s="163">
        <v>-1.953125E-3</v>
      </c>
    </row>
    <row r="277" spans="1:22" ht="11.25" customHeight="1" x14ac:dyDescent="0.25">
      <c r="A277" s="172"/>
      <c r="B277" s="172"/>
      <c r="C277" s="172" t="s">
        <v>362</v>
      </c>
      <c r="D277" s="172"/>
      <c r="E277" s="173"/>
      <c r="F277" s="174">
        <v>380</v>
      </c>
      <c r="G277" s="175">
        <v>0</v>
      </c>
      <c r="H277" s="175">
        <v>5825</v>
      </c>
      <c r="I277" s="175">
        <v>0</v>
      </c>
      <c r="J277" s="175">
        <v>0</v>
      </c>
      <c r="K277" s="175">
        <v>0</v>
      </c>
      <c r="L277" s="175">
        <v>0</v>
      </c>
      <c r="M277" s="175">
        <v>180</v>
      </c>
      <c r="N277" s="175">
        <v>3590</v>
      </c>
      <c r="O277" s="175">
        <v>0</v>
      </c>
      <c r="P277" s="174">
        <v>-862.5</v>
      </c>
      <c r="Q277" s="175">
        <v>-862.5</v>
      </c>
      <c r="R277" s="176">
        <v>8250</v>
      </c>
      <c r="S277" s="173"/>
      <c r="T277" s="158"/>
      <c r="U277" s="162">
        <v>8250</v>
      </c>
      <c r="V277" s="163">
        <v>0</v>
      </c>
    </row>
    <row r="278" spans="1:22" ht="11.25" customHeight="1" x14ac:dyDescent="0.25">
      <c r="A278" s="172"/>
      <c r="B278" s="172"/>
      <c r="C278" s="172" t="s">
        <v>363</v>
      </c>
      <c r="D278" s="172"/>
      <c r="E278" s="173"/>
      <c r="F278" s="174">
        <v>11099.68</v>
      </c>
      <c r="G278" s="175">
        <v>8125.63</v>
      </c>
      <c r="H278" s="175">
        <v>2751.46</v>
      </c>
      <c r="I278" s="175">
        <v>3540.03</v>
      </c>
      <c r="J278" s="175">
        <v>8741.14</v>
      </c>
      <c r="K278" s="175">
        <v>8019.05</v>
      </c>
      <c r="L278" s="175">
        <v>18761.45</v>
      </c>
      <c r="M278" s="175">
        <v>2530.38</v>
      </c>
      <c r="N278" s="175">
        <v>2971.93</v>
      </c>
      <c r="O278" s="175">
        <v>3788.8</v>
      </c>
      <c r="P278" s="174">
        <v>-21914.7734375</v>
      </c>
      <c r="Q278" s="175">
        <v>-21914.7734375</v>
      </c>
      <c r="R278" s="176">
        <v>26500.003125000003</v>
      </c>
      <c r="S278" s="173"/>
      <c r="T278" s="158"/>
      <c r="U278" s="162">
        <v>26500.001875000002</v>
      </c>
      <c r="V278" s="163">
        <v>-1.2500000011641532E-3</v>
      </c>
    </row>
    <row r="279" spans="1:22" ht="11.25" customHeight="1" x14ac:dyDescent="0.25">
      <c r="A279" s="172"/>
      <c r="B279" s="172"/>
      <c r="C279" s="172" t="s">
        <v>364</v>
      </c>
      <c r="D279" s="172"/>
      <c r="E279" s="173"/>
      <c r="F279" s="174">
        <v>0</v>
      </c>
      <c r="G279" s="175">
        <v>0</v>
      </c>
      <c r="H279" s="175">
        <v>0</v>
      </c>
      <c r="I279" s="175">
        <v>0</v>
      </c>
      <c r="J279" s="175">
        <v>0</v>
      </c>
      <c r="K279" s="175">
        <v>0</v>
      </c>
      <c r="L279" s="175">
        <v>0</v>
      </c>
      <c r="M279" s="175">
        <v>0</v>
      </c>
      <c r="N279" s="175">
        <v>0</v>
      </c>
      <c r="O279" s="175">
        <v>0</v>
      </c>
      <c r="P279" s="174">
        <v>585.47998046875</v>
      </c>
      <c r="Q279" s="175">
        <v>585.47998046875</v>
      </c>
      <c r="R279" s="176">
        <v>1170.9599609375</v>
      </c>
      <c r="S279" s="173"/>
      <c r="T279" s="158"/>
      <c r="U279" s="162">
        <v>1170.9599304199219</v>
      </c>
      <c r="V279" s="163">
        <v>-3.0517578125E-5</v>
      </c>
    </row>
    <row r="280" spans="1:22" ht="11.25" customHeight="1" x14ac:dyDescent="0.25">
      <c r="A280" s="172"/>
      <c r="B280" s="172"/>
      <c r="C280" s="172" t="s">
        <v>365</v>
      </c>
      <c r="D280" s="172"/>
      <c r="E280" s="173"/>
      <c r="F280" s="174">
        <v>0</v>
      </c>
      <c r="G280" s="175">
        <v>2395.35</v>
      </c>
      <c r="H280" s="175">
        <v>3200</v>
      </c>
      <c r="I280" s="175">
        <v>1664</v>
      </c>
      <c r="J280" s="175">
        <v>4258.17</v>
      </c>
      <c r="K280" s="175">
        <v>612</v>
      </c>
      <c r="L280" s="175">
        <v>630.94000000000005</v>
      </c>
      <c r="M280" s="175">
        <v>0</v>
      </c>
      <c r="N280" s="175">
        <v>1732.37</v>
      </c>
      <c r="O280" s="175">
        <v>828.1</v>
      </c>
      <c r="P280" s="174">
        <v>97339.53125</v>
      </c>
      <c r="Q280" s="175">
        <v>97339.53125</v>
      </c>
      <c r="R280" s="176">
        <v>209999.99249999999</v>
      </c>
      <c r="S280" s="173"/>
      <c r="T280" s="158"/>
      <c r="U280" s="162">
        <v>210000.00578125002</v>
      </c>
      <c r="V280" s="163">
        <v>1.3281250023283064E-2</v>
      </c>
    </row>
    <row r="281" spans="1:22" ht="11.25" customHeight="1" x14ac:dyDescent="0.25">
      <c r="A281" s="172"/>
      <c r="B281" s="172"/>
      <c r="C281" s="172" t="s">
        <v>366</v>
      </c>
      <c r="D281" s="172"/>
      <c r="E281" s="173"/>
      <c r="F281" s="174">
        <v>0</v>
      </c>
      <c r="G281" s="175">
        <v>90.27</v>
      </c>
      <c r="H281" s="175">
        <v>285.57</v>
      </c>
      <c r="I281" s="175">
        <v>6784</v>
      </c>
      <c r="J281" s="175">
        <v>511.25</v>
      </c>
      <c r="K281" s="175">
        <v>4639.57</v>
      </c>
      <c r="L281" s="175">
        <v>9957.56</v>
      </c>
      <c r="M281" s="175">
        <v>15754.7</v>
      </c>
      <c r="N281" s="175">
        <v>0</v>
      </c>
      <c r="O281" s="175">
        <v>-8493.2800000000007</v>
      </c>
      <c r="P281" s="174">
        <v>63910.1796875</v>
      </c>
      <c r="Q281" s="175">
        <v>63910.1796875</v>
      </c>
      <c r="R281" s="176">
        <v>157349.99937500001</v>
      </c>
      <c r="S281" s="173"/>
      <c r="T281" s="158"/>
      <c r="U281" s="162">
        <v>157350.00015625</v>
      </c>
      <c r="V281" s="163">
        <v>7.8124998253770173E-4</v>
      </c>
    </row>
    <row r="282" spans="1:22" ht="11.25" customHeight="1" x14ac:dyDescent="0.25">
      <c r="A282" s="172"/>
      <c r="B282" s="172"/>
      <c r="C282" s="172" t="s">
        <v>367</v>
      </c>
      <c r="D282" s="172"/>
      <c r="E282" s="173"/>
      <c r="F282" s="174">
        <v>0</v>
      </c>
      <c r="G282" s="175">
        <v>0</v>
      </c>
      <c r="H282" s="175">
        <v>0</v>
      </c>
      <c r="I282" s="175">
        <v>5537.89</v>
      </c>
      <c r="J282" s="175">
        <v>0</v>
      </c>
      <c r="K282" s="175">
        <v>331</v>
      </c>
      <c r="L282" s="175">
        <v>0</v>
      </c>
      <c r="M282" s="175">
        <v>0</v>
      </c>
      <c r="N282" s="175">
        <v>0</v>
      </c>
      <c r="O282" s="175">
        <v>0</v>
      </c>
      <c r="P282" s="174">
        <v>0</v>
      </c>
      <c r="Q282" s="175">
        <v>0</v>
      </c>
      <c r="R282" s="176">
        <v>5868.89</v>
      </c>
      <c r="S282" s="173"/>
      <c r="T282" s="158"/>
      <c r="U282" s="162">
        <v>5868.89</v>
      </c>
      <c r="V282" s="163">
        <v>0</v>
      </c>
    </row>
    <row r="283" spans="1:22" ht="11.25" customHeight="1" x14ac:dyDescent="0.25">
      <c r="A283" s="172"/>
      <c r="B283" s="172"/>
      <c r="C283" s="172" t="s">
        <v>368</v>
      </c>
      <c r="D283" s="172"/>
      <c r="E283" s="173"/>
      <c r="F283" s="174">
        <v>10742.43</v>
      </c>
      <c r="G283" s="175">
        <v>16343.94</v>
      </c>
      <c r="H283" s="175">
        <v>12025.24</v>
      </c>
      <c r="I283" s="175">
        <v>13268.41</v>
      </c>
      <c r="J283" s="175">
        <v>12025.24</v>
      </c>
      <c r="K283" s="175">
        <v>14665.24</v>
      </c>
      <c r="L283" s="175">
        <v>12025.24</v>
      </c>
      <c r="M283" s="175">
        <v>12025.24</v>
      </c>
      <c r="N283" s="175">
        <v>0</v>
      </c>
      <c r="O283" s="175">
        <v>11730.24</v>
      </c>
      <c r="P283" s="174">
        <v>24774.390625</v>
      </c>
      <c r="Q283" s="175">
        <v>24774.390625</v>
      </c>
      <c r="R283" s="176">
        <v>164400.00125000003</v>
      </c>
      <c r="S283" s="173"/>
      <c r="T283" s="158"/>
      <c r="U283" s="162">
        <v>164400.00539062501</v>
      </c>
      <c r="V283" s="163">
        <v>4.1406249802093953E-3</v>
      </c>
    </row>
    <row r="284" spans="1:22" ht="11.25" customHeight="1" x14ac:dyDescent="0.25">
      <c r="A284" s="172"/>
      <c r="B284" s="172"/>
      <c r="C284" s="172" t="s">
        <v>369</v>
      </c>
      <c r="D284" s="172"/>
      <c r="E284" s="173"/>
      <c r="F284" s="174">
        <v>155.69</v>
      </c>
      <c r="G284" s="175">
        <v>4229.6899999999996</v>
      </c>
      <c r="H284" s="175">
        <v>155.69</v>
      </c>
      <c r="I284" s="175">
        <v>148.16999999999999</v>
      </c>
      <c r="J284" s="175">
        <v>191.7</v>
      </c>
      <c r="K284" s="175">
        <v>148.16999999999999</v>
      </c>
      <c r="L284" s="175">
        <v>154.41</v>
      </c>
      <c r="M284" s="175">
        <v>154.41</v>
      </c>
      <c r="N284" s="175">
        <v>0</v>
      </c>
      <c r="O284" s="175">
        <v>148.5</v>
      </c>
      <c r="P284" s="174">
        <v>-2475.43505859375</v>
      </c>
      <c r="Q284" s="175">
        <v>-2475.43505859375</v>
      </c>
      <c r="R284" s="176">
        <v>535.55988281249847</v>
      </c>
      <c r="S284" s="173"/>
      <c r="T284" s="158"/>
      <c r="U284" s="162">
        <v>535.55988281249847</v>
      </c>
      <c r="V284" s="163">
        <v>0</v>
      </c>
    </row>
    <row r="285" spans="1:22" ht="11.25" customHeight="1" x14ac:dyDescent="0.25">
      <c r="A285" s="172"/>
      <c r="B285" s="172"/>
      <c r="C285" s="172" t="s">
        <v>370</v>
      </c>
      <c r="D285" s="172"/>
      <c r="E285" s="173"/>
      <c r="F285" s="174">
        <v>0</v>
      </c>
      <c r="G285" s="175">
        <v>0</v>
      </c>
      <c r="H285" s="175">
        <v>0</v>
      </c>
      <c r="I285" s="175">
        <v>0</v>
      </c>
      <c r="J285" s="175">
        <v>0</v>
      </c>
      <c r="K285" s="175">
        <v>1450.47</v>
      </c>
      <c r="L285" s="175">
        <v>0</v>
      </c>
      <c r="M285" s="175">
        <v>0</v>
      </c>
      <c r="N285" s="175">
        <v>0</v>
      </c>
      <c r="O285" s="175">
        <v>0</v>
      </c>
      <c r="P285" s="174">
        <v>-725.2349853515625</v>
      </c>
      <c r="Q285" s="175">
        <v>-725.2349853515625</v>
      </c>
      <c r="R285" s="176">
        <v>2.9296875027284841E-5</v>
      </c>
      <c r="S285" s="173"/>
      <c r="T285" s="158"/>
      <c r="U285" s="162">
        <v>2.9296875027284841E-5</v>
      </c>
      <c r="V285" s="163">
        <v>0</v>
      </c>
    </row>
    <row r="286" spans="1:22" ht="11.25" customHeight="1" x14ac:dyDescent="0.25">
      <c r="A286" s="172"/>
      <c r="B286" s="172"/>
      <c r="C286" s="172" t="s">
        <v>371</v>
      </c>
      <c r="D286" s="172"/>
      <c r="E286" s="173"/>
      <c r="F286" s="174">
        <v>-2108</v>
      </c>
      <c r="G286" s="175">
        <v>8629.6200000000008</v>
      </c>
      <c r="H286" s="175">
        <v>125.4</v>
      </c>
      <c r="I286" s="175">
        <v>33397.1</v>
      </c>
      <c r="J286" s="175">
        <v>870.5</v>
      </c>
      <c r="K286" s="175">
        <v>2060</v>
      </c>
      <c r="L286" s="175">
        <v>475.45</v>
      </c>
      <c r="M286" s="175">
        <v>1467.15</v>
      </c>
      <c r="N286" s="175">
        <v>2310.8000000000002</v>
      </c>
      <c r="O286" s="175">
        <v>0</v>
      </c>
      <c r="P286" s="174">
        <v>27635.990234375</v>
      </c>
      <c r="Q286" s="175">
        <v>27635.990234375</v>
      </c>
      <c r="R286" s="176">
        <v>102500.00046874999</v>
      </c>
      <c r="S286" s="173"/>
      <c r="T286" s="158"/>
      <c r="U286" s="162">
        <v>102500.00242187499</v>
      </c>
      <c r="V286" s="163">
        <v>1.953125E-3</v>
      </c>
    </row>
    <row r="287" spans="1:22" ht="11.25" customHeight="1" x14ac:dyDescent="0.25">
      <c r="A287" s="172"/>
      <c r="B287" s="172"/>
      <c r="C287" s="172" t="s">
        <v>372</v>
      </c>
      <c r="D287" s="172"/>
      <c r="E287" s="173"/>
      <c r="F287" s="174">
        <v>0</v>
      </c>
      <c r="G287" s="175">
        <v>0</v>
      </c>
      <c r="H287" s="175">
        <v>1243.17</v>
      </c>
      <c r="I287" s="175">
        <v>1243.17</v>
      </c>
      <c r="J287" s="175">
        <v>1243.17</v>
      </c>
      <c r="K287" s="175">
        <v>1243.17</v>
      </c>
      <c r="L287" s="175">
        <v>0</v>
      </c>
      <c r="M287" s="175">
        <v>2486.34</v>
      </c>
      <c r="N287" s="175">
        <v>20198.2</v>
      </c>
      <c r="O287" s="175">
        <v>0</v>
      </c>
      <c r="P287" s="174">
        <v>-13828.6103515625</v>
      </c>
      <c r="Q287" s="175">
        <v>-13828.6103515625</v>
      </c>
      <c r="R287" s="176">
        <v>-7.0312499883584678E-4</v>
      </c>
      <c r="S287" s="173"/>
      <c r="T287" s="158"/>
      <c r="U287" s="162">
        <v>2.7343750116415322E-4</v>
      </c>
      <c r="V287" s="163">
        <v>9.765625E-4</v>
      </c>
    </row>
    <row r="288" spans="1:22" ht="11.25" customHeight="1" x14ac:dyDescent="0.25">
      <c r="A288" s="172"/>
      <c r="B288" s="172"/>
      <c r="C288" s="172" t="s">
        <v>373</v>
      </c>
      <c r="D288" s="172"/>
      <c r="E288" s="173"/>
      <c r="F288" s="174">
        <v>0</v>
      </c>
      <c r="G288" s="175">
        <v>0</v>
      </c>
      <c r="H288" s="175">
        <v>0</v>
      </c>
      <c r="I288" s="175">
        <v>0</v>
      </c>
      <c r="J288" s="175">
        <v>0</v>
      </c>
      <c r="K288" s="175">
        <v>0</v>
      </c>
      <c r="L288" s="175">
        <v>0</v>
      </c>
      <c r="M288" s="175">
        <v>0</v>
      </c>
      <c r="N288" s="175">
        <v>0</v>
      </c>
      <c r="O288" s="175">
        <v>0</v>
      </c>
      <c r="P288" s="174">
        <v>2625</v>
      </c>
      <c r="Q288" s="175">
        <v>2625</v>
      </c>
      <c r="R288" s="176">
        <v>5250</v>
      </c>
      <c r="S288" s="173"/>
      <c r="T288" s="158"/>
      <c r="U288" s="162">
        <v>5250</v>
      </c>
      <c r="V288" s="163">
        <v>0</v>
      </c>
    </row>
    <row r="289" spans="1:22" ht="11.25" customHeight="1" x14ac:dyDescent="0.25">
      <c r="A289" s="172"/>
      <c r="B289" s="172"/>
      <c r="C289" s="172" t="s">
        <v>374</v>
      </c>
      <c r="D289" s="172"/>
      <c r="E289" s="173"/>
      <c r="F289" s="174">
        <v>0</v>
      </c>
      <c r="G289" s="175">
        <v>0</v>
      </c>
      <c r="H289" s="175">
        <v>185.78</v>
      </c>
      <c r="I289" s="175">
        <v>223.27</v>
      </c>
      <c r="J289" s="175">
        <v>0</v>
      </c>
      <c r="K289" s="175">
        <v>1234.45</v>
      </c>
      <c r="L289" s="175">
        <v>0</v>
      </c>
      <c r="M289" s="175">
        <v>1210.77</v>
      </c>
      <c r="N289" s="175">
        <v>0</v>
      </c>
      <c r="O289" s="175">
        <v>826.56</v>
      </c>
      <c r="P289" s="174">
        <v>1659.56494140625</v>
      </c>
      <c r="Q289" s="175">
        <v>1659.56494140625</v>
      </c>
      <c r="R289" s="176">
        <v>6999.9598828124999</v>
      </c>
      <c r="S289" s="173"/>
      <c r="T289" s="158"/>
      <c r="U289" s="162">
        <v>6999.9598193359379</v>
      </c>
      <c r="V289" s="163">
        <v>-6.3476561990682967E-5</v>
      </c>
    </row>
    <row r="290" spans="1:22" ht="11.25" customHeight="1" x14ac:dyDescent="0.25">
      <c r="A290" s="172"/>
      <c r="B290" s="172"/>
      <c r="C290" s="172" t="s">
        <v>375</v>
      </c>
      <c r="D290" s="172"/>
      <c r="E290" s="173"/>
      <c r="F290" s="174">
        <v>8166.67</v>
      </c>
      <c r="G290" s="175">
        <v>8407.85</v>
      </c>
      <c r="H290" s="175">
        <v>8452.2099999999991</v>
      </c>
      <c r="I290" s="175">
        <v>8503.2900000000009</v>
      </c>
      <c r="J290" s="175">
        <v>8470.3700000000008</v>
      </c>
      <c r="K290" s="175">
        <v>8385.27</v>
      </c>
      <c r="L290" s="175">
        <v>8364.67</v>
      </c>
      <c r="M290" s="175">
        <v>8419.3700000000008</v>
      </c>
      <c r="N290" s="175">
        <v>8367.27</v>
      </c>
      <c r="O290" s="175">
        <v>8398.98</v>
      </c>
      <c r="P290" s="174">
        <v>32032</v>
      </c>
      <c r="Q290" s="175">
        <v>32032</v>
      </c>
      <c r="R290" s="176">
        <v>147999.95000000001</v>
      </c>
      <c r="S290" s="173"/>
      <c r="T290" s="158"/>
      <c r="U290" s="162">
        <v>147999.954375</v>
      </c>
      <c r="V290" s="163">
        <v>4.374999989522621E-3</v>
      </c>
    </row>
    <row r="291" spans="1:22" ht="11.25" customHeight="1" x14ac:dyDescent="0.25">
      <c r="A291" s="172"/>
      <c r="B291" s="172"/>
      <c r="C291" s="172" t="s">
        <v>376</v>
      </c>
      <c r="D291" s="172"/>
      <c r="E291" s="173"/>
      <c r="F291" s="174">
        <v>0</v>
      </c>
      <c r="G291" s="175">
        <v>0</v>
      </c>
      <c r="H291" s="175">
        <v>0</v>
      </c>
      <c r="I291" s="175">
        <v>0</v>
      </c>
      <c r="J291" s="175">
        <v>0</v>
      </c>
      <c r="K291" s="175">
        <v>0</v>
      </c>
      <c r="L291" s="175">
        <v>0</v>
      </c>
      <c r="M291" s="175">
        <v>0</v>
      </c>
      <c r="N291" s="175">
        <v>0</v>
      </c>
      <c r="O291" s="175">
        <v>0</v>
      </c>
      <c r="P291" s="174">
        <v>3649.97998046875</v>
      </c>
      <c r="Q291" s="175">
        <v>3649.97998046875</v>
      </c>
      <c r="R291" s="176">
        <v>7299.9599609375</v>
      </c>
      <c r="S291" s="173"/>
      <c r="T291" s="158"/>
      <c r="U291" s="162">
        <v>7299.960205078125</v>
      </c>
      <c r="V291" s="163">
        <v>2.44140625E-4</v>
      </c>
    </row>
    <row r="292" spans="1:22" ht="11.25" customHeight="1" x14ac:dyDescent="0.25">
      <c r="A292" s="172"/>
      <c r="B292" s="172"/>
      <c r="C292" s="172" t="s">
        <v>377</v>
      </c>
      <c r="D292" s="172"/>
      <c r="E292" s="173"/>
      <c r="F292" s="174">
        <v>783.27</v>
      </c>
      <c r="G292" s="175">
        <v>778.49</v>
      </c>
      <c r="H292" s="175">
        <v>768.91</v>
      </c>
      <c r="I292" s="175">
        <v>0</v>
      </c>
      <c r="J292" s="175">
        <v>802.3</v>
      </c>
      <c r="K292" s="175">
        <v>1618.79</v>
      </c>
      <c r="L292" s="175">
        <v>0</v>
      </c>
      <c r="M292" s="175">
        <v>807.03</v>
      </c>
      <c r="N292" s="175">
        <v>1651.78</v>
      </c>
      <c r="O292" s="175">
        <v>816.48</v>
      </c>
      <c r="P292" s="174">
        <v>-4013.52490234375</v>
      </c>
      <c r="Q292" s="175">
        <v>-4013.52490234375</v>
      </c>
      <c r="R292" s="176">
        <v>1.9531249927240424E-4</v>
      </c>
      <c r="S292" s="173"/>
      <c r="T292" s="158"/>
      <c r="U292" s="162">
        <v>4.199218747089617E-4</v>
      </c>
      <c r="V292" s="163">
        <v>2.2460937543655746E-4</v>
      </c>
    </row>
    <row r="293" spans="1:22" ht="11.25" customHeight="1" x14ac:dyDescent="0.25">
      <c r="A293" s="172"/>
      <c r="B293" s="172"/>
      <c r="C293" s="177" t="s">
        <v>378</v>
      </c>
      <c r="D293" s="177"/>
      <c r="E293" s="178"/>
      <c r="F293" s="179">
        <v>64583.11</v>
      </c>
      <c r="G293" s="180">
        <v>67383.310000000012</v>
      </c>
      <c r="H293" s="180">
        <v>95447.390000000014</v>
      </c>
      <c r="I293" s="180">
        <v>101451.34</v>
      </c>
      <c r="J293" s="180">
        <v>59926.09</v>
      </c>
      <c r="K293" s="180">
        <v>60610.55999999999</v>
      </c>
      <c r="L293" s="180">
        <v>82275.47</v>
      </c>
      <c r="M293" s="180">
        <v>55820.87000000001</v>
      </c>
      <c r="N293" s="180">
        <v>58616.290000000008</v>
      </c>
      <c r="O293" s="180">
        <v>46339.310000000005</v>
      </c>
      <c r="P293" s="179">
        <v>267067.26589202881</v>
      </c>
      <c r="Q293" s="180">
        <v>267067.26589202881</v>
      </c>
      <c r="R293" s="181">
        <v>1226588.2717840576</v>
      </c>
      <c r="S293" s="178"/>
      <c r="T293" s="159"/>
      <c r="U293" s="164">
        <v>1226588.3059994506</v>
      </c>
      <c r="V293" s="159">
        <v>3.4215393053273147E-2</v>
      </c>
    </row>
    <row r="294" spans="1:22" ht="11.25" customHeight="1" x14ac:dyDescent="0.25">
      <c r="A294" s="172"/>
      <c r="B294" s="172" t="s">
        <v>38</v>
      </c>
      <c r="C294" s="172"/>
      <c r="D294" s="172"/>
      <c r="E294" s="173"/>
      <c r="F294" s="174"/>
      <c r="G294" s="175"/>
      <c r="H294" s="175"/>
      <c r="I294" s="175"/>
      <c r="J294" s="175"/>
      <c r="K294" s="175"/>
      <c r="L294" s="175"/>
      <c r="M294" s="175"/>
      <c r="N294" s="175"/>
      <c r="O294" s="175"/>
      <c r="P294" s="174"/>
      <c r="Q294" s="175"/>
      <c r="R294" s="176"/>
      <c r="S294" s="173"/>
      <c r="T294" s="158"/>
      <c r="U294" s="162"/>
      <c r="V294" s="163"/>
    </row>
    <row r="295" spans="1:22" ht="11.25" customHeight="1" x14ac:dyDescent="0.25">
      <c r="A295" s="172"/>
      <c r="B295" s="172"/>
      <c r="C295" s="172" t="s">
        <v>379</v>
      </c>
      <c r="D295" s="172"/>
      <c r="E295" s="173"/>
      <c r="F295" s="174">
        <v>0</v>
      </c>
      <c r="G295" s="175">
        <v>0</v>
      </c>
      <c r="H295" s="175">
        <v>0</v>
      </c>
      <c r="I295" s="175">
        <v>34653.360000000001</v>
      </c>
      <c r="J295" s="175">
        <v>0</v>
      </c>
      <c r="K295" s="175">
        <v>0</v>
      </c>
      <c r="L295" s="175">
        <v>39766.800000000003</v>
      </c>
      <c r="M295" s="175">
        <v>0</v>
      </c>
      <c r="N295" s="175">
        <v>77802.899999999994</v>
      </c>
      <c r="O295" s="175">
        <v>42673.4</v>
      </c>
      <c r="P295" s="174">
        <v>52551.7734375</v>
      </c>
      <c r="Q295" s="175">
        <v>52551.7734375</v>
      </c>
      <c r="R295" s="176">
        <v>300000.00687499996</v>
      </c>
      <c r="S295" s="173"/>
      <c r="T295" s="158"/>
      <c r="U295" s="162">
        <v>300000.00140625</v>
      </c>
      <c r="V295" s="163">
        <v>-5.4687499650754035E-3</v>
      </c>
    </row>
    <row r="296" spans="1:22" ht="11.25" customHeight="1" x14ac:dyDescent="0.25">
      <c r="A296" s="172"/>
      <c r="B296" s="172"/>
      <c r="C296" s="172" t="s">
        <v>380</v>
      </c>
      <c r="D296" s="172"/>
      <c r="E296" s="173"/>
      <c r="F296" s="174">
        <v>0</v>
      </c>
      <c r="G296" s="175">
        <v>0</v>
      </c>
      <c r="H296" s="175">
        <v>0</v>
      </c>
      <c r="I296" s="175">
        <v>0</v>
      </c>
      <c r="J296" s="175">
        <v>2227.14</v>
      </c>
      <c r="K296" s="175">
        <v>0</v>
      </c>
      <c r="L296" s="175">
        <v>3367.62</v>
      </c>
      <c r="M296" s="175">
        <v>1354.4</v>
      </c>
      <c r="N296" s="175">
        <v>2007.97</v>
      </c>
      <c r="O296" s="175">
        <v>0</v>
      </c>
      <c r="P296" s="174">
        <v>6021.43505859375</v>
      </c>
      <c r="Q296" s="175">
        <v>6021.43505859375</v>
      </c>
      <c r="R296" s="176">
        <v>21000.000117187497</v>
      </c>
      <c r="S296" s="173"/>
      <c r="T296" s="158"/>
      <c r="U296" s="162">
        <v>21000.000117187497</v>
      </c>
      <c r="V296" s="163">
        <v>0</v>
      </c>
    </row>
    <row r="297" spans="1:22" ht="11.25" customHeight="1" x14ac:dyDescent="0.25">
      <c r="A297" s="172"/>
      <c r="B297" s="172"/>
      <c r="C297" s="172" t="s">
        <v>381</v>
      </c>
      <c r="D297" s="172"/>
      <c r="E297" s="173"/>
      <c r="F297" s="174">
        <v>0</v>
      </c>
      <c r="G297" s="175">
        <v>0</v>
      </c>
      <c r="H297" s="175">
        <v>0</v>
      </c>
      <c r="I297" s="175">
        <v>4921.63</v>
      </c>
      <c r="J297" s="175">
        <v>0</v>
      </c>
      <c r="K297" s="175">
        <v>0</v>
      </c>
      <c r="L297" s="175">
        <v>0</v>
      </c>
      <c r="M297" s="175">
        <v>0</v>
      </c>
      <c r="N297" s="175">
        <v>0</v>
      </c>
      <c r="O297" s="175">
        <v>0</v>
      </c>
      <c r="P297" s="174">
        <v>0</v>
      </c>
      <c r="Q297" s="175">
        <v>0</v>
      </c>
      <c r="R297" s="176">
        <v>4921.63</v>
      </c>
      <c r="S297" s="173"/>
      <c r="T297" s="158"/>
      <c r="U297" s="162">
        <v>4921.63</v>
      </c>
      <c r="V297" s="163">
        <v>0</v>
      </c>
    </row>
    <row r="298" spans="1:22" ht="11.25" customHeight="1" x14ac:dyDescent="0.25">
      <c r="A298" s="172"/>
      <c r="B298" s="172"/>
      <c r="C298" s="172" t="s">
        <v>382</v>
      </c>
      <c r="D298" s="172"/>
      <c r="E298" s="173"/>
      <c r="F298" s="174">
        <v>0</v>
      </c>
      <c r="G298" s="175">
        <v>0</v>
      </c>
      <c r="H298" s="175">
        <v>393.72</v>
      </c>
      <c r="I298" s="175">
        <v>69.349999999999994</v>
      </c>
      <c r="J298" s="175">
        <v>0</v>
      </c>
      <c r="K298" s="175">
        <v>0</v>
      </c>
      <c r="L298" s="175">
        <v>0</v>
      </c>
      <c r="M298" s="175">
        <v>0</v>
      </c>
      <c r="N298" s="175">
        <v>0</v>
      </c>
      <c r="O298" s="175">
        <v>0</v>
      </c>
      <c r="P298" s="174">
        <v>0</v>
      </c>
      <c r="Q298" s="175">
        <v>0</v>
      </c>
      <c r="R298" s="176">
        <v>463.07000000000005</v>
      </c>
      <c r="S298" s="173"/>
      <c r="T298" s="158"/>
      <c r="U298" s="162">
        <v>463.07000000000005</v>
      </c>
      <c r="V298" s="163">
        <v>0</v>
      </c>
    </row>
    <row r="299" spans="1:22" ht="11.25" customHeight="1" x14ac:dyDescent="0.25">
      <c r="A299" s="172"/>
      <c r="B299" s="172"/>
      <c r="C299" s="172" t="s">
        <v>383</v>
      </c>
      <c r="D299" s="172"/>
      <c r="E299" s="173"/>
      <c r="F299" s="174">
        <v>0</v>
      </c>
      <c r="G299" s="175">
        <v>0</v>
      </c>
      <c r="H299" s="175">
        <v>0</v>
      </c>
      <c r="I299" s="175">
        <v>0</v>
      </c>
      <c r="J299" s="175">
        <v>0</v>
      </c>
      <c r="K299" s="175">
        <v>0</v>
      </c>
      <c r="L299" s="175">
        <v>3</v>
      </c>
      <c r="M299" s="175">
        <v>0</v>
      </c>
      <c r="N299" s="175">
        <v>0</v>
      </c>
      <c r="O299" s="175">
        <v>0</v>
      </c>
      <c r="P299" s="174">
        <v>-1.5</v>
      </c>
      <c r="Q299" s="175">
        <v>-1.5</v>
      </c>
      <c r="R299" s="176">
        <v>0</v>
      </c>
      <c r="S299" s="173"/>
      <c r="T299" s="158"/>
      <c r="U299" s="162">
        <v>0</v>
      </c>
      <c r="V299" s="163">
        <v>0</v>
      </c>
    </row>
    <row r="300" spans="1:22" ht="11.25" customHeight="1" x14ac:dyDescent="0.25">
      <c r="A300" s="172"/>
      <c r="B300" s="172"/>
      <c r="C300" s="177" t="s">
        <v>384</v>
      </c>
      <c r="D300" s="177"/>
      <c r="E300" s="178"/>
      <c r="F300" s="179">
        <v>0</v>
      </c>
      <c r="G300" s="180">
        <v>0</v>
      </c>
      <c r="H300" s="180">
        <v>393.72</v>
      </c>
      <c r="I300" s="180">
        <v>39644.339999999997</v>
      </c>
      <c r="J300" s="180">
        <v>2227.14</v>
      </c>
      <c r="K300" s="180">
        <v>0</v>
      </c>
      <c r="L300" s="180">
        <v>43137.420000000006</v>
      </c>
      <c r="M300" s="180">
        <v>1354.4</v>
      </c>
      <c r="N300" s="180">
        <v>79810.87</v>
      </c>
      <c r="O300" s="180">
        <v>42673.4</v>
      </c>
      <c r="P300" s="179">
        <v>58571.70849609375</v>
      </c>
      <c r="Q300" s="180">
        <v>58571.70849609375</v>
      </c>
      <c r="R300" s="181">
        <v>326384.70699218748</v>
      </c>
      <c r="S300" s="178"/>
      <c r="T300" s="159"/>
      <c r="U300" s="164">
        <v>326384.70152343751</v>
      </c>
      <c r="V300" s="159">
        <v>-5.4687499650754035E-3</v>
      </c>
    </row>
    <row r="301" spans="1:22" ht="11.25" customHeight="1" x14ac:dyDescent="0.25">
      <c r="A301" s="172"/>
      <c r="B301" s="177" t="s">
        <v>46</v>
      </c>
      <c r="C301" s="177"/>
      <c r="D301" s="177"/>
      <c r="E301" s="178"/>
      <c r="F301" s="179">
        <v>794346.34</v>
      </c>
      <c r="G301" s="180">
        <v>893157.45000000007</v>
      </c>
      <c r="H301" s="180">
        <v>970776.02</v>
      </c>
      <c r="I301" s="180">
        <v>1034432.1400000001</v>
      </c>
      <c r="J301" s="180">
        <v>839666.39999999991</v>
      </c>
      <c r="K301" s="180">
        <v>866989.34999999974</v>
      </c>
      <c r="L301" s="180">
        <v>927277.54999999993</v>
      </c>
      <c r="M301" s="180">
        <v>857028.69000000006</v>
      </c>
      <c r="N301" s="180">
        <v>1411238.4700000002</v>
      </c>
      <c r="O301" s="180">
        <v>850264.66</v>
      </c>
      <c r="P301" s="179">
        <v>1294361.6217927039</v>
      </c>
      <c r="Q301" s="180">
        <v>1417876.0634593705</v>
      </c>
      <c r="R301" s="181">
        <v>12157414.755252074</v>
      </c>
      <c r="S301" s="178"/>
      <c r="T301" s="159"/>
      <c r="U301" s="164">
        <v>11997890.793965673</v>
      </c>
      <c r="V301" s="159">
        <v>-159523.96128639832</v>
      </c>
    </row>
    <row r="302" spans="1:22" ht="11.25" customHeight="1" x14ac:dyDescent="0.25">
      <c r="A302" s="177" t="s">
        <v>385</v>
      </c>
      <c r="B302" s="177"/>
      <c r="C302" s="177"/>
      <c r="D302" s="177"/>
      <c r="E302" s="178"/>
      <c r="F302" s="179">
        <v>-102289.79000000004</v>
      </c>
      <c r="G302" s="180">
        <v>16446.669999999925</v>
      </c>
      <c r="H302" s="180">
        <v>-201496.99</v>
      </c>
      <c r="I302" s="180">
        <v>314926.19999999995</v>
      </c>
      <c r="J302" s="180">
        <v>137217.44000000018</v>
      </c>
      <c r="K302" s="180">
        <v>538850.31000000017</v>
      </c>
      <c r="L302" s="180">
        <v>285960.39</v>
      </c>
      <c r="M302" s="180">
        <v>109811.89000000001</v>
      </c>
      <c r="N302" s="180">
        <v>-419187.71000000031</v>
      </c>
      <c r="O302" s="180">
        <v>328878.06999999995</v>
      </c>
      <c r="P302" s="179">
        <v>420306.72898488399</v>
      </c>
      <c r="Q302" s="180">
        <v>296792.28731821734</v>
      </c>
      <c r="R302" s="181">
        <v>1726215.4963031001</v>
      </c>
      <c r="S302" s="178"/>
      <c r="T302" s="159"/>
      <c r="U302" s="164">
        <v>1825481.9914988019</v>
      </c>
      <c r="V302" s="159">
        <v>-99266.495195701718</v>
      </c>
    </row>
    <row r="303" spans="1:22" ht="11.25" customHeight="1" x14ac:dyDescent="0.25">
      <c r="A303" s="172" t="s">
        <v>41</v>
      </c>
      <c r="B303" s="172"/>
      <c r="C303" s="172"/>
      <c r="D303" s="172"/>
      <c r="E303" s="173"/>
      <c r="F303" s="174"/>
      <c r="G303" s="175"/>
      <c r="H303" s="175"/>
      <c r="I303" s="175"/>
      <c r="J303" s="175"/>
      <c r="K303" s="175"/>
      <c r="L303" s="175"/>
      <c r="M303" s="175"/>
      <c r="N303" s="175"/>
      <c r="O303" s="175"/>
      <c r="P303" s="174"/>
      <c r="Q303" s="175"/>
      <c r="R303" s="176"/>
      <c r="S303" s="173"/>
      <c r="T303" s="158"/>
      <c r="U303" s="162"/>
      <c r="V303" s="163"/>
    </row>
    <row r="304" spans="1:22" ht="11.25" customHeight="1" x14ac:dyDescent="0.25">
      <c r="A304" s="172"/>
      <c r="B304" s="172" t="s">
        <v>43</v>
      </c>
      <c r="C304" s="172"/>
      <c r="D304" s="172"/>
      <c r="E304" s="173"/>
      <c r="F304" s="174"/>
      <c r="G304" s="175"/>
      <c r="H304" s="175"/>
      <c r="I304" s="175"/>
      <c r="J304" s="175"/>
      <c r="K304" s="175"/>
      <c r="L304" s="175"/>
      <c r="M304" s="175"/>
      <c r="N304" s="175"/>
      <c r="O304" s="175"/>
      <c r="P304" s="174"/>
      <c r="Q304" s="175"/>
      <c r="R304" s="176"/>
      <c r="S304" s="173"/>
      <c r="T304" s="158"/>
      <c r="U304" s="162"/>
      <c r="V304" s="163"/>
    </row>
    <row r="305" spans="1:22" ht="11.25" customHeight="1" x14ac:dyDescent="0.25">
      <c r="A305" s="172"/>
      <c r="B305" s="172"/>
      <c r="C305" s="172" t="s">
        <v>386</v>
      </c>
      <c r="D305" s="172"/>
      <c r="E305" s="173"/>
      <c r="F305" s="174">
        <v>9399.17</v>
      </c>
      <c r="G305" s="175">
        <v>9427.36</v>
      </c>
      <c r="H305" s="175">
        <v>9455.65</v>
      </c>
      <c r="I305" s="175">
        <v>9484.01</v>
      </c>
      <c r="J305" s="175">
        <v>9512.4599999999991</v>
      </c>
      <c r="K305" s="175">
        <v>9541</v>
      </c>
      <c r="L305" s="175">
        <v>9569.6200000000008</v>
      </c>
      <c r="M305" s="175">
        <v>9598.33</v>
      </c>
      <c r="N305" s="175">
        <v>9627.1299999999992</v>
      </c>
      <c r="O305" s="175">
        <v>9656.01</v>
      </c>
      <c r="P305" s="174">
        <v>9699.48828125</v>
      </c>
      <c r="Q305" s="175">
        <v>9699.48828125</v>
      </c>
      <c r="R305" s="176">
        <v>114669.71656250001</v>
      </c>
      <c r="S305" s="173"/>
      <c r="T305" s="158"/>
      <c r="U305" s="162">
        <v>114669.72121093751</v>
      </c>
      <c r="V305" s="163">
        <v>4.6484375052386895E-3</v>
      </c>
    </row>
    <row r="306" spans="1:22" ht="11.25" customHeight="1" x14ac:dyDescent="0.25">
      <c r="A306" s="172"/>
      <c r="B306" s="172"/>
      <c r="C306" s="172" t="s">
        <v>387</v>
      </c>
      <c r="D306" s="172"/>
      <c r="E306" s="173"/>
      <c r="F306" s="174">
        <v>16316.8</v>
      </c>
      <c r="G306" s="175">
        <v>16288.6</v>
      </c>
      <c r="H306" s="175">
        <v>16260.32</v>
      </c>
      <c r="I306" s="175">
        <v>16231.95</v>
      </c>
      <c r="J306" s="175">
        <v>16203.5</v>
      </c>
      <c r="K306" s="175">
        <v>16174.96</v>
      </c>
      <c r="L306" s="175">
        <v>16146.34</v>
      </c>
      <c r="M306" s="175">
        <v>16117.63</v>
      </c>
      <c r="N306" s="175">
        <v>16088.84</v>
      </c>
      <c r="O306" s="175">
        <v>16059.95</v>
      </c>
      <c r="P306" s="174">
        <v>16016.453125</v>
      </c>
      <c r="Q306" s="175">
        <v>16016.453125</v>
      </c>
      <c r="R306" s="176">
        <v>193921.79625000001</v>
      </c>
      <c r="S306" s="173"/>
      <c r="T306" s="158"/>
      <c r="U306" s="162">
        <v>193921.799375</v>
      </c>
      <c r="V306" s="163">
        <v>3.1249999883584678E-3</v>
      </c>
    </row>
    <row r="307" spans="1:22" ht="11.25" customHeight="1" x14ac:dyDescent="0.25">
      <c r="A307" s="172"/>
      <c r="B307" s="172"/>
      <c r="C307" s="177" t="s">
        <v>388</v>
      </c>
      <c r="D307" s="177"/>
      <c r="E307" s="178"/>
      <c r="F307" s="179">
        <v>25715.97</v>
      </c>
      <c r="G307" s="180">
        <v>25715.96</v>
      </c>
      <c r="H307" s="180">
        <v>25715.97</v>
      </c>
      <c r="I307" s="180">
        <v>25715.96</v>
      </c>
      <c r="J307" s="180">
        <v>25715.96</v>
      </c>
      <c r="K307" s="180">
        <v>25715.96</v>
      </c>
      <c r="L307" s="180">
        <v>25715.96</v>
      </c>
      <c r="M307" s="180">
        <v>25715.96</v>
      </c>
      <c r="N307" s="180">
        <v>25715.97</v>
      </c>
      <c r="O307" s="180">
        <v>25715.96</v>
      </c>
      <c r="P307" s="179">
        <v>25715.94140625</v>
      </c>
      <c r="Q307" s="180">
        <v>25715.94140625</v>
      </c>
      <c r="R307" s="181">
        <v>308591.5128125</v>
      </c>
      <c r="S307" s="178"/>
      <c r="T307" s="159"/>
      <c r="U307" s="164">
        <v>308591.52058593754</v>
      </c>
      <c r="V307" s="159">
        <v>7.7734374935971573E-3</v>
      </c>
    </row>
    <row r="308" spans="1:22" ht="11.25" customHeight="1" x14ac:dyDescent="0.25">
      <c r="A308" s="172"/>
      <c r="B308" s="172" t="s">
        <v>44</v>
      </c>
      <c r="C308" s="172"/>
      <c r="D308" s="172"/>
      <c r="E308" s="173"/>
      <c r="F308" s="174"/>
      <c r="G308" s="175"/>
      <c r="H308" s="175"/>
      <c r="I308" s="175"/>
      <c r="J308" s="175"/>
      <c r="K308" s="175"/>
      <c r="L308" s="175"/>
      <c r="M308" s="175"/>
      <c r="N308" s="175"/>
      <c r="O308" s="175"/>
      <c r="P308" s="174"/>
      <c r="Q308" s="175"/>
      <c r="R308" s="176"/>
      <c r="S308" s="173"/>
      <c r="T308" s="158"/>
      <c r="U308" s="162"/>
      <c r="V308" s="163"/>
    </row>
    <row r="309" spans="1:22" ht="11.25" customHeight="1" x14ac:dyDescent="0.25">
      <c r="A309" s="172"/>
      <c r="B309" s="172"/>
      <c r="C309" s="172" t="s">
        <v>389</v>
      </c>
      <c r="D309" s="172"/>
      <c r="E309" s="173"/>
      <c r="F309" s="174">
        <v>0</v>
      </c>
      <c r="G309" s="175">
        <v>0</v>
      </c>
      <c r="H309" s="175">
        <v>0</v>
      </c>
      <c r="I309" s="175">
        <v>0</v>
      </c>
      <c r="J309" s="175">
        <v>0</v>
      </c>
      <c r="K309" s="175">
        <v>0</v>
      </c>
      <c r="L309" s="175">
        <v>0</v>
      </c>
      <c r="M309" s="175">
        <v>20423.14</v>
      </c>
      <c r="N309" s="175">
        <v>0</v>
      </c>
      <c r="O309" s="175">
        <v>0</v>
      </c>
      <c r="P309" s="174">
        <v>-10211.5703125</v>
      </c>
      <c r="Q309" s="175">
        <v>-10211.5703125</v>
      </c>
      <c r="R309" s="176">
        <v>-6.2500000058207661E-4</v>
      </c>
      <c r="S309" s="173"/>
      <c r="T309" s="158"/>
      <c r="U309" s="162">
        <v>-1.3671875058207661E-4</v>
      </c>
      <c r="V309" s="163">
        <v>4.8828125E-4</v>
      </c>
    </row>
    <row r="310" spans="1:22" ht="11.25" customHeight="1" x14ac:dyDescent="0.25">
      <c r="A310" s="172"/>
      <c r="B310" s="172"/>
      <c r="C310" s="172" t="s">
        <v>390</v>
      </c>
      <c r="D310" s="172"/>
      <c r="E310" s="173"/>
      <c r="F310" s="174">
        <v>0</v>
      </c>
      <c r="G310" s="175">
        <v>0</v>
      </c>
      <c r="H310" s="175">
        <v>0</v>
      </c>
      <c r="I310" s="175">
        <v>0</v>
      </c>
      <c r="J310" s="175">
        <v>0</v>
      </c>
      <c r="K310" s="175">
        <v>0</v>
      </c>
      <c r="L310" s="175">
        <v>0</v>
      </c>
      <c r="M310" s="175">
        <v>0</v>
      </c>
      <c r="N310" s="175">
        <v>0</v>
      </c>
      <c r="O310" s="175">
        <v>0</v>
      </c>
      <c r="P310" s="174">
        <v>888</v>
      </c>
      <c r="Q310" s="175">
        <v>888</v>
      </c>
      <c r="R310" s="176">
        <v>1776</v>
      </c>
      <c r="S310" s="173"/>
      <c r="T310" s="158"/>
      <c r="U310" s="162">
        <v>1776</v>
      </c>
      <c r="V310" s="163">
        <v>0</v>
      </c>
    </row>
    <row r="311" spans="1:22" ht="11.25" customHeight="1" x14ac:dyDescent="0.25">
      <c r="A311" s="172"/>
      <c r="B311" s="172"/>
      <c r="C311" s="177" t="s">
        <v>391</v>
      </c>
      <c r="D311" s="177"/>
      <c r="E311" s="178"/>
      <c r="F311" s="179">
        <v>0</v>
      </c>
      <c r="G311" s="180">
        <v>0</v>
      </c>
      <c r="H311" s="180">
        <v>0</v>
      </c>
      <c r="I311" s="180">
        <v>0</v>
      </c>
      <c r="J311" s="180">
        <v>0</v>
      </c>
      <c r="K311" s="180">
        <v>0</v>
      </c>
      <c r="L311" s="180">
        <v>0</v>
      </c>
      <c r="M311" s="180">
        <v>20423.14</v>
      </c>
      <c r="N311" s="180">
        <v>0</v>
      </c>
      <c r="O311" s="180">
        <v>0</v>
      </c>
      <c r="P311" s="179">
        <v>-9323.5703125</v>
      </c>
      <c r="Q311" s="180">
        <v>-9323.5703125</v>
      </c>
      <c r="R311" s="181">
        <v>1775.9993749999994</v>
      </c>
      <c r="S311" s="178"/>
      <c r="T311" s="159"/>
      <c r="U311" s="164">
        <v>1775.9998632812494</v>
      </c>
      <c r="V311" s="159">
        <v>4.8828125E-4</v>
      </c>
    </row>
    <row r="312" spans="1:22" ht="11.25" customHeight="1" x14ac:dyDescent="0.25">
      <c r="A312" s="172"/>
      <c r="B312" s="177" t="s">
        <v>45</v>
      </c>
      <c r="C312" s="177"/>
      <c r="D312" s="177"/>
      <c r="E312" s="178"/>
      <c r="F312" s="179">
        <v>25715.97</v>
      </c>
      <c r="G312" s="180">
        <v>25715.96</v>
      </c>
      <c r="H312" s="180">
        <v>25715.97</v>
      </c>
      <c r="I312" s="180">
        <v>25715.96</v>
      </c>
      <c r="J312" s="180">
        <v>25715.96</v>
      </c>
      <c r="K312" s="180">
        <v>25715.96</v>
      </c>
      <c r="L312" s="180">
        <v>25715.96</v>
      </c>
      <c r="M312" s="180">
        <v>46139.1</v>
      </c>
      <c r="N312" s="180">
        <v>25715.97</v>
      </c>
      <c r="O312" s="180">
        <v>25715.96</v>
      </c>
      <c r="P312" s="179">
        <v>16392.37109375</v>
      </c>
      <c r="Q312" s="180">
        <v>16392.37109375</v>
      </c>
      <c r="R312" s="181">
        <v>310367.51218750002</v>
      </c>
      <c r="S312" s="178"/>
      <c r="T312" s="159"/>
      <c r="U312" s="164">
        <v>310367.52044921881</v>
      </c>
      <c r="V312" s="159">
        <v>8.2617187435971573E-3</v>
      </c>
    </row>
    <row r="313" spans="1:22" ht="11.25" customHeight="1" x14ac:dyDescent="0.25">
      <c r="A313" s="177" t="s">
        <v>47</v>
      </c>
      <c r="B313" s="177"/>
      <c r="C313" s="177"/>
      <c r="D313" s="177"/>
      <c r="E313" s="178"/>
      <c r="F313" s="179">
        <v>-128005.76000000004</v>
      </c>
      <c r="G313" s="180">
        <v>-9269.2900000000736</v>
      </c>
      <c r="H313" s="180">
        <v>-227212.96</v>
      </c>
      <c r="I313" s="180">
        <v>289210.23999999993</v>
      </c>
      <c r="J313" s="180">
        <v>111501.48000000019</v>
      </c>
      <c r="K313" s="180">
        <v>513134.35000000015</v>
      </c>
      <c r="L313" s="180">
        <v>260244.43000000002</v>
      </c>
      <c r="M313" s="180">
        <v>63672.790000000015</v>
      </c>
      <c r="N313" s="180">
        <v>-444903.68000000028</v>
      </c>
      <c r="O313" s="180">
        <v>303162.10999999993</v>
      </c>
      <c r="P313" s="179">
        <v>403914.35789113399</v>
      </c>
      <c r="Q313" s="180">
        <v>280399.91622446734</v>
      </c>
      <c r="R313" s="181">
        <v>1415847.9841156001</v>
      </c>
      <c r="S313" s="178"/>
      <c r="T313" s="159"/>
      <c r="U313" s="164">
        <v>1515114.4710495831</v>
      </c>
      <c r="V313" s="159">
        <v>-99266.486933982931</v>
      </c>
    </row>
    <row r="314" spans="1:22" ht="11.25" customHeight="1" x14ac:dyDescent="0.25">
      <c r="A314" s="172"/>
      <c r="B314" s="172"/>
      <c r="C314" s="172"/>
      <c r="D314" s="172"/>
      <c r="E314" s="173"/>
      <c r="F314" s="174"/>
      <c r="G314" s="175"/>
      <c r="H314" s="175"/>
      <c r="I314" s="175"/>
      <c r="J314" s="175"/>
      <c r="K314" s="175"/>
      <c r="L314" s="175"/>
      <c r="M314" s="175"/>
      <c r="N314" s="175"/>
      <c r="O314" s="175"/>
      <c r="P314" s="174"/>
      <c r="Q314" s="175"/>
      <c r="R314" s="176"/>
      <c r="S314" s="173"/>
      <c r="T314" s="158"/>
      <c r="U314" s="162"/>
      <c r="V314" s="163"/>
    </row>
    <row r="315" spans="1:22" ht="11.25" customHeight="1" x14ac:dyDescent="0.25">
      <c r="A315" s="182" t="s">
        <v>392</v>
      </c>
      <c r="B315" s="182"/>
      <c r="C315" s="183"/>
      <c r="D315" s="183"/>
      <c r="E315" s="184" t="s">
        <v>418</v>
      </c>
      <c r="F315" s="185" t="s">
        <v>419</v>
      </c>
      <c r="G315" s="186" t="s">
        <v>420</v>
      </c>
      <c r="H315" s="186" t="s">
        <v>421</v>
      </c>
      <c r="I315" s="186" t="s">
        <v>422</v>
      </c>
      <c r="J315" s="186" t="s">
        <v>423</v>
      </c>
      <c r="K315" s="186" t="s">
        <v>424</v>
      </c>
      <c r="L315" s="186" t="s">
        <v>425</v>
      </c>
      <c r="M315" s="186" t="s">
        <v>426</v>
      </c>
      <c r="N315" s="186" t="s">
        <v>427</v>
      </c>
      <c r="O315" s="186" t="s">
        <v>428</v>
      </c>
      <c r="P315" s="185" t="s">
        <v>429</v>
      </c>
      <c r="Q315" s="186" t="s">
        <v>418</v>
      </c>
      <c r="R315" s="187" t="s">
        <v>417</v>
      </c>
      <c r="S315" s="188" t="s">
        <v>90</v>
      </c>
      <c r="T315" s="160"/>
      <c r="U315" s="165" t="s">
        <v>91</v>
      </c>
      <c r="V315" s="160" t="s">
        <v>92</v>
      </c>
    </row>
    <row r="316" spans="1:22" ht="11.25" customHeight="1" x14ac:dyDescent="0.25">
      <c r="A316" s="172" t="s">
        <v>47</v>
      </c>
      <c r="B316" s="172"/>
      <c r="C316" s="172"/>
      <c r="D316" s="172"/>
      <c r="E316" s="173"/>
      <c r="F316" s="174">
        <v>-128005.76000000004</v>
      </c>
      <c r="G316" s="175">
        <v>-9269.2900000000736</v>
      </c>
      <c r="H316" s="175">
        <v>-227212.96</v>
      </c>
      <c r="I316" s="175">
        <v>289210.23999999993</v>
      </c>
      <c r="J316" s="175">
        <v>111501.48000000019</v>
      </c>
      <c r="K316" s="175">
        <v>513134.35000000015</v>
      </c>
      <c r="L316" s="175">
        <v>260244.43000000002</v>
      </c>
      <c r="M316" s="175">
        <v>63672.790000000015</v>
      </c>
      <c r="N316" s="175">
        <v>-444903.68000000028</v>
      </c>
      <c r="O316" s="175">
        <v>303162.10999999993</v>
      </c>
      <c r="P316" s="174">
        <v>403914.35789113399</v>
      </c>
      <c r="Q316" s="175">
        <v>280399.91622446734</v>
      </c>
      <c r="R316" s="176">
        <v>1415847.9841156001</v>
      </c>
      <c r="S316" s="173"/>
      <c r="T316" s="158"/>
      <c r="U316" s="162">
        <v>1515114.4710495831</v>
      </c>
      <c r="V316" s="163">
        <v>-99266.486933982931</v>
      </c>
    </row>
    <row r="317" spans="1:22" ht="11.25" customHeight="1" x14ac:dyDescent="0.25">
      <c r="A317" s="177" t="s">
        <v>48</v>
      </c>
      <c r="B317" s="177"/>
      <c r="C317" s="177"/>
      <c r="D317" s="177"/>
      <c r="E317" s="178"/>
      <c r="F317" s="179"/>
      <c r="G317" s="180"/>
      <c r="H317" s="180"/>
      <c r="I317" s="180"/>
      <c r="J317" s="180"/>
      <c r="K317" s="180"/>
      <c r="L317" s="180"/>
      <c r="M317" s="180"/>
      <c r="N317" s="180"/>
      <c r="O317" s="180"/>
      <c r="P317" s="179"/>
      <c r="Q317" s="180"/>
      <c r="R317" s="181"/>
      <c r="S317" s="178"/>
      <c r="T317" s="159"/>
      <c r="U317" s="164"/>
      <c r="V317" s="159"/>
    </row>
    <row r="318" spans="1:22" ht="11.25" customHeight="1" x14ac:dyDescent="0.25">
      <c r="A318" s="172"/>
      <c r="B318" s="172" t="s">
        <v>393</v>
      </c>
      <c r="C318" s="172"/>
      <c r="D318" s="172"/>
      <c r="E318" s="173"/>
      <c r="F318" s="174"/>
      <c r="G318" s="175"/>
      <c r="H318" s="175"/>
      <c r="I318" s="175"/>
      <c r="J318" s="175"/>
      <c r="K318" s="175"/>
      <c r="L318" s="175"/>
      <c r="M318" s="175"/>
      <c r="N318" s="175"/>
      <c r="O318" s="175"/>
      <c r="P318" s="174"/>
      <c r="Q318" s="175"/>
      <c r="R318" s="176"/>
      <c r="S318" s="173"/>
      <c r="T318" s="158"/>
      <c r="U318" s="162"/>
      <c r="V318" s="163"/>
    </row>
    <row r="319" spans="1:22" ht="11.25" customHeight="1" x14ac:dyDescent="0.25">
      <c r="A319" s="172"/>
      <c r="B319" s="172"/>
      <c r="C319" s="172" t="s">
        <v>394</v>
      </c>
      <c r="D319" s="172"/>
      <c r="E319" s="173"/>
      <c r="F319" s="174">
        <v>0</v>
      </c>
      <c r="G319" s="175">
        <v>0</v>
      </c>
      <c r="H319" s="175">
        <v>0</v>
      </c>
      <c r="I319" s="175">
        <v>0</v>
      </c>
      <c r="J319" s="175">
        <v>0</v>
      </c>
      <c r="K319" s="175">
        <v>0</v>
      </c>
      <c r="L319" s="175">
        <v>0</v>
      </c>
      <c r="M319" s="175">
        <v>0</v>
      </c>
      <c r="N319" s="175">
        <v>0</v>
      </c>
      <c r="O319" s="175">
        <v>0</v>
      </c>
      <c r="P319" s="174">
        <v>0</v>
      </c>
      <c r="Q319" s="175">
        <v>0</v>
      </c>
      <c r="R319" s="176">
        <v>0</v>
      </c>
      <c r="S319" s="173"/>
      <c r="T319" s="158"/>
      <c r="U319" s="162">
        <v>0</v>
      </c>
      <c r="V319" s="163">
        <v>0</v>
      </c>
    </row>
    <row r="320" spans="1:22" ht="11.25" customHeight="1" x14ac:dyDescent="0.25">
      <c r="A320" s="172"/>
      <c r="B320" s="172"/>
      <c r="C320" s="172" t="s">
        <v>395</v>
      </c>
      <c r="D320" s="172"/>
      <c r="E320" s="173"/>
      <c r="F320" s="174">
        <v>0</v>
      </c>
      <c r="G320" s="175">
        <v>0</v>
      </c>
      <c r="H320" s="175">
        <v>0</v>
      </c>
      <c r="I320" s="175">
        <v>0</v>
      </c>
      <c r="J320" s="175">
        <v>0</v>
      </c>
      <c r="K320" s="175">
        <v>0</v>
      </c>
      <c r="L320" s="175">
        <v>0</v>
      </c>
      <c r="M320" s="175">
        <v>0</v>
      </c>
      <c r="N320" s="175">
        <v>0</v>
      </c>
      <c r="O320" s="175">
        <v>0</v>
      </c>
      <c r="P320" s="174">
        <v>0</v>
      </c>
      <c r="Q320" s="175">
        <v>0</v>
      </c>
      <c r="R320" s="176">
        <v>0</v>
      </c>
      <c r="S320" s="173"/>
      <c r="T320" s="158"/>
      <c r="U320" s="162">
        <v>0</v>
      </c>
      <c r="V320" s="163">
        <v>0</v>
      </c>
    </row>
    <row r="321" spans="1:22" ht="11.25" customHeight="1" x14ac:dyDescent="0.25">
      <c r="A321" s="172"/>
      <c r="B321" s="172"/>
      <c r="C321" s="172" t="s">
        <v>396</v>
      </c>
      <c r="D321" s="172"/>
      <c r="E321" s="173"/>
      <c r="F321" s="174">
        <v>63138.28</v>
      </c>
      <c r="G321" s="175">
        <v>0</v>
      </c>
      <c r="H321" s="175">
        <v>0</v>
      </c>
      <c r="I321" s="175">
        <v>0</v>
      </c>
      <c r="J321" s="175">
        <v>0</v>
      </c>
      <c r="K321" s="175">
        <v>0</v>
      </c>
      <c r="L321" s="175">
        <v>0</v>
      </c>
      <c r="M321" s="175">
        <v>0</v>
      </c>
      <c r="N321" s="175">
        <v>0</v>
      </c>
      <c r="O321" s="175">
        <v>0</v>
      </c>
      <c r="P321" s="174">
        <v>-31569.140625</v>
      </c>
      <c r="Q321" s="175">
        <v>-31569.140625</v>
      </c>
      <c r="R321" s="176">
        <v>-1.2500000011641532E-3</v>
      </c>
      <c r="S321" s="173"/>
      <c r="T321" s="158"/>
      <c r="U321" s="162">
        <v>-1.2500000011641532E-3</v>
      </c>
      <c r="V321" s="163">
        <v>0</v>
      </c>
    </row>
    <row r="322" spans="1:22" ht="11.25" customHeight="1" x14ac:dyDescent="0.25">
      <c r="A322" s="172"/>
      <c r="B322" s="172"/>
      <c r="C322" s="172" t="s">
        <v>397</v>
      </c>
      <c r="D322" s="172"/>
      <c r="E322" s="173"/>
      <c r="F322" s="174">
        <v>0</v>
      </c>
      <c r="G322" s="175">
        <v>29296.32</v>
      </c>
      <c r="H322" s="175">
        <v>0</v>
      </c>
      <c r="I322" s="175">
        <v>3040</v>
      </c>
      <c r="J322" s="175">
        <v>13446.57</v>
      </c>
      <c r="K322" s="175">
        <v>0</v>
      </c>
      <c r="L322" s="175">
        <v>0</v>
      </c>
      <c r="M322" s="175">
        <v>0</v>
      </c>
      <c r="N322" s="175">
        <v>0</v>
      </c>
      <c r="O322" s="175">
        <v>0</v>
      </c>
      <c r="P322" s="174">
        <v>-22891.4453125</v>
      </c>
      <c r="Q322" s="175">
        <v>-22891.4453125</v>
      </c>
      <c r="R322" s="176">
        <v>-6.2500000058207661E-4</v>
      </c>
      <c r="S322" s="173"/>
      <c r="T322" s="158"/>
      <c r="U322" s="162">
        <v>-1.6015625005820766E-3</v>
      </c>
      <c r="V322" s="163">
        <v>9.765625E-4</v>
      </c>
    </row>
    <row r="323" spans="1:22" ht="11.25" customHeight="1" x14ac:dyDescent="0.25">
      <c r="A323" s="172"/>
      <c r="B323" s="172"/>
      <c r="C323" s="172" t="s">
        <v>398</v>
      </c>
      <c r="D323" s="172"/>
      <c r="E323" s="173"/>
      <c r="F323" s="174">
        <v>44767</v>
      </c>
      <c r="G323" s="175">
        <v>90756.2</v>
      </c>
      <c r="H323" s="175">
        <v>0</v>
      </c>
      <c r="I323" s="175">
        <v>0</v>
      </c>
      <c r="J323" s="175">
        <v>0</v>
      </c>
      <c r="K323" s="175">
        <v>0</v>
      </c>
      <c r="L323" s="175">
        <v>0</v>
      </c>
      <c r="M323" s="175">
        <v>0</v>
      </c>
      <c r="N323" s="175">
        <v>0</v>
      </c>
      <c r="O323" s="175">
        <v>0</v>
      </c>
      <c r="P323" s="174">
        <v>-67761.6015625</v>
      </c>
      <c r="Q323" s="175">
        <v>-67761.6015625</v>
      </c>
      <c r="R323" s="176">
        <v>-3.1249999883584678E-3</v>
      </c>
      <c r="S323" s="173"/>
      <c r="T323" s="158"/>
      <c r="U323" s="162">
        <v>-7.0312499883584678E-3</v>
      </c>
      <c r="V323" s="163">
        <v>3.90625E-3</v>
      </c>
    </row>
    <row r="324" spans="1:22" ht="11.25" customHeight="1" x14ac:dyDescent="0.25">
      <c r="A324" s="172"/>
      <c r="B324" s="172"/>
      <c r="C324" s="172" t="s">
        <v>399</v>
      </c>
      <c r="D324" s="172"/>
      <c r="E324" s="173"/>
      <c r="F324" s="174">
        <v>6450</v>
      </c>
      <c r="G324" s="175">
        <v>0</v>
      </c>
      <c r="H324" s="175">
        <v>0</v>
      </c>
      <c r="I324" s="175">
        <v>0</v>
      </c>
      <c r="J324" s="175">
        <v>0</v>
      </c>
      <c r="K324" s="175">
        <v>0</v>
      </c>
      <c r="L324" s="175">
        <v>0</v>
      </c>
      <c r="M324" s="175">
        <v>0</v>
      </c>
      <c r="N324" s="175">
        <v>0</v>
      </c>
      <c r="O324" s="175">
        <v>0</v>
      </c>
      <c r="P324" s="174">
        <v>-3225</v>
      </c>
      <c r="Q324" s="175">
        <v>-3225</v>
      </c>
      <c r="R324" s="176">
        <v>0</v>
      </c>
      <c r="S324" s="173"/>
      <c r="T324" s="158"/>
      <c r="U324" s="162">
        <v>0</v>
      </c>
      <c r="V324" s="163">
        <v>0</v>
      </c>
    </row>
    <row r="325" spans="1:22" ht="11.25" customHeight="1" x14ac:dyDescent="0.25">
      <c r="A325" s="172"/>
      <c r="B325" s="172"/>
      <c r="C325" s="172" t="s">
        <v>400</v>
      </c>
      <c r="D325" s="172"/>
      <c r="E325" s="173"/>
      <c r="F325" s="174">
        <v>0</v>
      </c>
      <c r="G325" s="175">
        <v>0</v>
      </c>
      <c r="H325" s="175">
        <v>0</v>
      </c>
      <c r="I325" s="175">
        <v>0</v>
      </c>
      <c r="J325" s="175">
        <v>0</v>
      </c>
      <c r="K325" s="175">
        <v>0</v>
      </c>
      <c r="L325" s="175">
        <v>0</v>
      </c>
      <c r="M325" s="175">
        <v>0</v>
      </c>
      <c r="N325" s="175">
        <v>0</v>
      </c>
      <c r="O325" s="175">
        <v>0</v>
      </c>
      <c r="P325" s="174">
        <v>0</v>
      </c>
      <c r="Q325" s="175">
        <v>0</v>
      </c>
      <c r="R325" s="176">
        <v>0</v>
      </c>
      <c r="S325" s="173"/>
      <c r="T325" s="158"/>
      <c r="U325" s="162">
        <v>0</v>
      </c>
      <c r="V325" s="163">
        <v>0</v>
      </c>
    </row>
    <row r="326" spans="1:22" ht="11.25" customHeight="1" x14ac:dyDescent="0.25">
      <c r="A326" s="172"/>
      <c r="B326" s="172"/>
      <c r="C326" s="172" t="s">
        <v>401</v>
      </c>
      <c r="D326" s="172"/>
      <c r="E326" s="173"/>
      <c r="F326" s="174">
        <v>0</v>
      </c>
      <c r="G326" s="175">
        <v>0</v>
      </c>
      <c r="H326" s="175">
        <v>0</v>
      </c>
      <c r="I326" s="175">
        <v>0</v>
      </c>
      <c r="J326" s="175">
        <v>0</v>
      </c>
      <c r="K326" s="175">
        <v>0</v>
      </c>
      <c r="L326" s="175">
        <v>0</v>
      </c>
      <c r="M326" s="175">
        <v>0</v>
      </c>
      <c r="N326" s="175">
        <v>0</v>
      </c>
      <c r="O326" s="175">
        <v>0</v>
      </c>
      <c r="P326" s="174">
        <v>0</v>
      </c>
      <c r="Q326" s="175">
        <v>0</v>
      </c>
      <c r="R326" s="176">
        <v>0</v>
      </c>
      <c r="S326" s="173"/>
      <c r="T326" s="158"/>
      <c r="U326" s="162">
        <v>0</v>
      </c>
      <c r="V326" s="163">
        <v>0</v>
      </c>
    </row>
    <row r="327" spans="1:22" ht="11.25" customHeight="1" x14ac:dyDescent="0.25">
      <c r="A327" s="172"/>
      <c r="B327" s="172"/>
      <c r="C327" s="172" t="s">
        <v>402</v>
      </c>
      <c r="D327" s="172"/>
      <c r="E327" s="173"/>
      <c r="F327" s="174">
        <v>-207190.46</v>
      </c>
      <c r="G327" s="175">
        <v>-230</v>
      </c>
      <c r="H327" s="175">
        <v>230</v>
      </c>
      <c r="I327" s="175">
        <v>0</v>
      </c>
      <c r="J327" s="175">
        <v>0</v>
      </c>
      <c r="K327" s="175">
        <v>0</v>
      </c>
      <c r="L327" s="175">
        <v>0</v>
      </c>
      <c r="M327" s="175">
        <v>0</v>
      </c>
      <c r="N327" s="175">
        <v>0</v>
      </c>
      <c r="O327" s="175">
        <v>0</v>
      </c>
      <c r="P327" s="174">
        <v>103595.2265625</v>
      </c>
      <c r="Q327" s="175">
        <v>103595.2265625</v>
      </c>
      <c r="R327" s="176">
        <v>-6.8749999918509275E-3</v>
      </c>
      <c r="S327" s="173"/>
      <c r="T327" s="158"/>
      <c r="U327" s="162">
        <v>-6.8749999918509275E-3</v>
      </c>
      <c r="V327" s="163">
        <v>0</v>
      </c>
    </row>
    <row r="328" spans="1:22" ht="11.25" customHeight="1" x14ac:dyDescent="0.25">
      <c r="A328" s="172"/>
      <c r="B328" s="172"/>
      <c r="C328" s="172" t="s">
        <v>403</v>
      </c>
      <c r="D328" s="172"/>
      <c r="E328" s="173"/>
      <c r="F328" s="174">
        <v>0</v>
      </c>
      <c r="G328" s="175">
        <v>0</v>
      </c>
      <c r="H328" s="175">
        <v>0</v>
      </c>
      <c r="I328" s="175">
        <v>0</v>
      </c>
      <c r="J328" s="175">
        <v>0</v>
      </c>
      <c r="K328" s="175">
        <v>-74.400000000000006</v>
      </c>
      <c r="L328" s="175">
        <v>0</v>
      </c>
      <c r="M328" s="175">
        <v>0</v>
      </c>
      <c r="N328" s="175">
        <v>0</v>
      </c>
      <c r="O328" s="175">
        <v>0</v>
      </c>
      <c r="P328" s="174">
        <v>37.200000762939453</v>
      </c>
      <c r="Q328" s="175">
        <v>37.200000762939453</v>
      </c>
      <c r="R328" s="176">
        <v>1.5258789005656581E-6</v>
      </c>
      <c r="S328" s="173"/>
      <c r="T328" s="158"/>
      <c r="U328" s="162">
        <v>3.4332275333781581E-6</v>
      </c>
      <c r="V328" s="163">
        <v>-1.9073486328125E-6</v>
      </c>
    </row>
    <row r="329" spans="1:22" ht="11.25" customHeight="1" x14ac:dyDescent="0.25">
      <c r="A329" s="172"/>
      <c r="B329" s="172"/>
      <c r="C329" s="172" t="s">
        <v>404</v>
      </c>
      <c r="D329" s="172"/>
      <c r="E329" s="173"/>
      <c r="F329" s="174">
        <v>0</v>
      </c>
      <c r="G329" s="175">
        <v>0</v>
      </c>
      <c r="H329" s="175">
        <v>0</v>
      </c>
      <c r="I329" s="175">
        <v>0</v>
      </c>
      <c r="J329" s="175">
        <v>0</v>
      </c>
      <c r="K329" s="175">
        <v>-17.399999999999999</v>
      </c>
      <c r="L329" s="175">
        <v>0</v>
      </c>
      <c r="M329" s="175">
        <v>0</v>
      </c>
      <c r="N329" s="175">
        <v>0</v>
      </c>
      <c r="O329" s="175">
        <v>0</v>
      </c>
      <c r="P329" s="174">
        <v>8.6999998092651367</v>
      </c>
      <c r="Q329" s="175">
        <v>8.6999998092651367</v>
      </c>
      <c r="R329" s="176">
        <v>-3.8146972514141453E-7</v>
      </c>
      <c r="S329" s="173"/>
      <c r="T329" s="158"/>
      <c r="U329" s="162">
        <v>-8.5830688334453953E-7</v>
      </c>
      <c r="V329" s="163">
        <v>4.76837158203125E-7</v>
      </c>
    </row>
    <row r="330" spans="1:22" ht="11.25" customHeight="1" x14ac:dyDescent="0.25">
      <c r="A330" s="172"/>
      <c r="B330" s="172"/>
      <c r="C330" s="172" t="s">
        <v>405</v>
      </c>
      <c r="D330" s="172"/>
      <c r="E330" s="173"/>
      <c r="F330" s="174">
        <v>-747.35</v>
      </c>
      <c r="G330" s="175">
        <v>16.690000000000001</v>
      </c>
      <c r="H330" s="175">
        <v>1169.19</v>
      </c>
      <c r="I330" s="175">
        <v>-824.67</v>
      </c>
      <c r="J330" s="175">
        <v>-568.79</v>
      </c>
      <c r="K330" s="175">
        <v>408.91</v>
      </c>
      <c r="L330" s="175">
        <v>-87.42</v>
      </c>
      <c r="M330" s="175">
        <v>-87.42</v>
      </c>
      <c r="N330" s="175">
        <v>-87.42</v>
      </c>
      <c r="O330" s="175">
        <v>-115.19</v>
      </c>
      <c r="P330" s="174">
        <v>461.7349853515625</v>
      </c>
      <c r="Q330" s="175">
        <v>461.7349853515625</v>
      </c>
      <c r="R330" s="176">
        <v>-2.929687457253749E-5</v>
      </c>
      <c r="S330" s="173"/>
      <c r="T330" s="158"/>
      <c r="U330" s="162">
        <v>-1.2207027566546458E-6</v>
      </c>
      <c r="V330" s="163">
        <v>-2.8076171815882844E-5</v>
      </c>
    </row>
    <row r="331" spans="1:22" ht="11.25" customHeight="1" x14ac:dyDescent="0.25">
      <c r="A331" s="172"/>
      <c r="B331" s="172"/>
      <c r="C331" s="172" t="s">
        <v>406</v>
      </c>
      <c r="D331" s="172"/>
      <c r="E331" s="173"/>
      <c r="F331" s="174">
        <v>0</v>
      </c>
      <c r="G331" s="175">
        <v>0</v>
      </c>
      <c r="H331" s="175">
        <v>0</v>
      </c>
      <c r="I331" s="175">
        <v>0</v>
      </c>
      <c r="J331" s="175">
        <v>0</v>
      </c>
      <c r="K331" s="175">
        <v>0</v>
      </c>
      <c r="L331" s="175">
        <v>0</v>
      </c>
      <c r="M331" s="175">
        <v>0</v>
      </c>
      <c r="N331" s="175">
        <v>0</v>
      </c>
      <c r="O331" s="175">
        <v>0</v>
      </c>
      <c r="P331" s="174">
        <v>0</v>
      </c>
      <c r="Q331" s="175">
        <v>0</v>
      </c>
      <c r="R331" s="176">
        <v>0</v>
      </c>
      <c r="S331" s="173"/>
      <c r="T331" s="158"/>
      <c r="U331" s="162">
        <v>0</v>
      </c>
      <c r="V331" s="163">
        <v>0</v>
      </c>
    </row>
    <row r="332" spans="1:22" ht="11.25" customHeight="1" x14ac:dyDescent="0.25">
      <c r="A332" s="172"/>
      <c r="B332" s="172"/>
      <c r="C332" s="172" t="s">
        <v>407</v>
      </c>
      <c r="D332" s="172"/>
      <c r="E332" s="173"/>
      <c r="F332" s="174">
        <v>-232.95</v>
      </c>
      <c r="G332" s="175">
        <v>-1432.29</v>
      </c>
      <c r="H332" s="175">
        <v>943.49</v>
      </c>
      <c r="I332" s="175">
        <v>-1487.89</v>
      </c>
      <c r="J332" s="175">
        <v>964.69</v>
      </c>
      <c r="K332" s="175">
        <v>-132.75</v>
      </c>
      <c r="L332" s="175">
        <v>-190.45</v>
      </c>
      <c r="M332" s="175">
        <v>-148.35</v>
      </c>
      <c r="N332" s="175">
        <v>-158.94999999999999</v>
      </c>
      <c r="O332" s="175">
        <v>-679.18</v>
      </c>
      <c r="P332" s="174">
        <v>1277.31494140625</v>
      </c>
      <c r="Q332" s="175">
        <v>1277.31494140625</v>
      </c>
      <c r="R332" s="176">
        <v>-1.1718750010913936E-4</v>
      </c>
      <c r="S332" s="173"/>
      <c r="T332" s="158"/>
      <c r="U332" s="162">
        <v>-1.0986328152284841E-4</v>
      </c>
      <c r="V332" s="163">
        <v>-7.3242185862909537E-6</v>
      </c>
    </row>
    <row r="333" spans="1:22" ht="11.25" customHeight="1" x14ac:dyDescent="0.25">
      <c r="A333" s="172"/>
      <c r="B333" s="172"/>
      <c r="C333" s="172" t="s">
        <v>408</v>
      </c>
      <c r="D333" s="172"/>
      <c r="E333" s="173"/>
      <c r="F333" s="174">
        <v>-388.44</v>
      </c>
      <c r="G333" s="175">
        <v>-639.6</v>
      </c>
      <c r="H333" s="175">
        <v>-747.63</v>
      </c>
      <c r="I333" s="175">
        <v>-278.02</v>
      </c>
      <c r="J333" s="175">
        <v>4328.57</v>
      </c>
      <c r="K333" s="175">
        <v>-4620.5</v>
      </c>
      <c r="L333" s="175">
        <v>1705.47</v>
      </c>
      <c r="M333" s="175">
        <v>-11.31</v>
      </c>
      <c r="N333" s="175">
        <v>-11.31</v>
      </c>
      <c r="O333" s="175">
        <v>0</v>
      </c>
      <c r="P333" s="174">
        <v>331.385009765625</v>
      </c>
      <c r="Q333" s="175">
        <v>331.385009765625</v>
      </c>
      <c r="R333" s="176">
        <v>1.9531249790816219E-5</v>
      </c>
      <c r="S333" s="173"/>
      <c r="T333" s="158"/>
      <c r="U333" s="162">
        <v>1.9531249790816219E-5</v>
      </c>
      <c r="V333" s="163">
        <v>0</v>
      </c>
    </row>
    <row r="334" spans="1:22" ht="11.25" customHeight="1" x14ac:dyDescent="0.25">
      <c r="A334" s="172"/>
      <c r="B334" s="172"/>
      <c r="C334" s="172" t="s">
        <v>409</v>
      </c>
      <c r="D334" s="172"/>
      <c r="E334" s="173"/>
      <c r="F334" s="174">
        <v>0</v>
      </c>
      <c r="G334" s="175">
        <v>0</v>
      </c>
      <c r="H334" s="175">
        <v>0</v>
      </c>
      <c r="I334" s="175">
        <v>0</v>
      </c>
      <c r="J334" s="175">
        <v>0</v>
      </c>
      <c r="K334" s="175">
        <v>-6</v>
      </c>
      <c r="L334" s="175">
        <v>0</v>
      </c>
      <c r="M334" s="175">
        <v>0</v>
      </c>
      <c r="N334" s="175">
        <v>0</v>
      </c>
      <c r="O334" s="175">
        <v>0</v>
      </c>
      <c r="P334" s="174">
        <v>3</v>
      </c>
      <c r="Q334" s="175">
        <v>3</v>
      </c>
      <c r="R334" s="176">
        <v>0</v>
      </c>
      <c r="S334" s="173"/>
      <c r="T334" s="158"/>
      <c r="U334" s="162">
        <v>0</v>
      </c>
      <c r="V334" s="163">
        <v>0</v>
      </c>
    </row>
    <row r="335" spans="1:22" ht="11.25" customHeight="1" x14ac:dyDescent="0.25">
      <c r="A335" s="172"/>
      <c r="B335" s="172"/>
      <c r="C335" s="172" t="s">
        <v>410</v>
      </c>
      <c r="D335" s="172"/>
      <c r="E335" s="173"/>
      <c r="F335" s="174">
        <v>0</v>
      </c>
      <c r="G335" s="175">
        <v>0</v>
      </c>
      <c r="H335" s="175">
        <v>0</v>
      </c>
      <c r="I335" s="175">
        <v>0</v>
      </c>
      <c r="J335" s="175">
        <v>0</v>
      </c>
      <c r="K335" s="175">
        <v>0</v>
      </c>
      <c r="L335" s="175">
        <v>0</v>
      </c>
      <c r="M335" s="175">
        <v>0</v>
      </c>
      <c r="N335" s="175">
        <v>0</v>
      </c>
      <c r="O335" s="175">
        <v>0</v>
      </c>
      <c r="P335" s="174">
        <v>0</v>
      </c>
      <c r="Q335" s="175">
        <v>0</v>
      </c>
      <c r="R335" s="176">
        <v>0</v>
      </c>
      <c r="S335" s="173"/>
      <c r="T335" s="158"/>
      <c r="U335" s="162">
        <v>0</v>
      </c>
      <c r="V335" s="163">
        <v>0</v>
      </c>
    </row>
    <row r="336" spans="1:22" ht="11.25" customHeight="1" x14ac:dyDescent="0.25">
      <c r="A336" s="172"/>
      <c r="B336" s="172"/>
      <c r="C336" s="177" t="s">
        <v>411</v>
      </c>
      <c r="D336" s="177"/>
      <c r="E336" s="178"/>
      <c r="F336" s="179">
        <v>-94203.92</v>
      </c>
      <c r="G336" s="180">
        <v>117767.31999999999</v>
      </c>
      <c r="H336" s="180">
        <v>1595.0500000000002</v>
      </c>
      <c r="I336" s="180">
        <v>449.41999999999985</v>
      </c>
      <c r="J336" s="180">
        <v>18171.04</v>
      </c>
      <c r="K336" s="180">
        <v>-4442.1400000000003</v>
      </c>
      <c r="L336" s="180">
        <v>1427.6</v>
      </c>
      <c r="M336" s="180">
        <v>-247.07999999999998</v>
      </c>
      <c r="N336" s="180">
        <v>-257.68</v>
      </c>
      <c r="O336" s="180">
        <v>-794.36999999999989</v>
      </c>
      <c r="P336" s="179">
        <v>-19732.626000404358</v>
      </c>
      <c r="Q336" s="180">
        <v>-19732.626000404358</v>
      </c>
      <c r="R336" s="181">
        <v>-1.2000808697671062E-2</v>
      </c>
      <c r="S336" s="178"/>
      <c r="T336" s="159"/>
      <c r="U336" s="164">
        <v>-1.6846790295794278E-2</v>
      </c>
      <c r="V336" s="159">
        <v>4.8459815981232168E-3</v>
      </c>
    </row>
    <row r="337" spans="1:22" ht="11.25" customHeight="1" x14ac:dyDescent="0.25">
      <c r="A337" s="172"/>
      <c r="B337" s="172" t="s">
        <v>412</v>
      </c>
      <c r="C337" s="172"/>
      <c r="D337" s="172"/>
      <c r="E337" s="173"/>
      <c r="F337" s="174"/>
      <c r="G337" s="175"/>
      <c r="H337" s="175"/>
      <c r="I337" s="175"/>
      <c r="J337" s="175"/>
      <c r="K337" s="175"/>
      <c r="L337" s="175"/>
      <c r="M337" s="175"/>
      <c r="N337" s="175"/>
      <c r="O337" s="175"/>
      <c r="P337" s="174"/>
      <c r="Q337" s="175"/>
      <c r="R337" s="176"/>
      <c r="S337" s="173"/>
      <c r="T337" s="158"/>
      <c r="U337" s="162"/>
      <c r="V337" s="163"/>
    </row>
    <row r="338" spans="1:22" ht="11.25" customHeight="1" x14ac:dyDescent="0.25">
      <c r="A338" s="172"/>
      <c r="B338" s="172"/>
      <c r="C338" s="172" t="s">
        <v>413</v>
      </c>
      <c r="D338" s="172"/>
      <c r="E338" s="173"/>
      <c r="F338" s="174">
        <v>0</v>
      </c>
      <c r="G338" s="175">
        <v>0</v>
      </c>
      <c r="H338" s="175">
        <v>0</v>
      </c>
      <c r="I338" s="175">
        <v>0</v>
      </c>
      <c r="J338" s="175">
        <v>0</v>
      </c>
      <c r="K338" s="175">
        <v>0</v>
      </c>
      <c r="L338" s="175">
        <v>0</v>
      </c>
      <c r="M338" s="175">
        <v>0</v>
      </c>
      <c r="N338" s="175">
        <v>0</v>
      </c>
      <c r="O338" s="175">
        <v>0</v>
      </c>
      <c r="P338" s="174">
        <v>0</v>
      </c>
      <c r="Q338" s="175">
        <v>0</v>
      </c>
      <c r="R338" s="176">
        <v>0</v>
      </c>
      <c r="S338" s="173"/>
      <c r="T338" s="158"/>
      <c r="U338" s="162">
        <v>0</v>
      </c>
      <c r="V338" s="163">
        <v>0</v>
      </c>
    </row>
    <row r="339" spans="1:22" ht="11.25" customHeight="1" x14ac:dyDescent="0.25">
      <c r="A339" s="172"/>
      <c r="B339" s="172"/>
      <c r="C339" s="177" t="s">
        <v>414</v>
      </c>
      <c r="D339" s="177"/>
      <c r="E339" s="178"/>
      <c r="F339" s="179">
        <v>0</v>
      </c>
      <c r="G339" s="180">
        <v>0</v>
      </c>
      <c r="H339" s="180">
        <v>0</v>
      </c>
      <c r="I339" s="180">
        <v>0</v>
      </c>
      <c r="J339" s="180">
        <v>0</v>
      </c>
      <c r="K339" s="180">
        <v>0</v>
      </c>
      <c r="L339" s="180">
        <v>0</v>
      </c>
      <c r="M339" s="180">
        <v>0</v>
      </c>
      <c r="N339" s="180">
        <v>0</v>
      </c>
      <c r="O339" s="180">
        <v>0</v>
      </c>
      <c r="P339" s="179">
        <v>0</v>
      </c>
      <c r="Q339" s="180">
        <v>0</v>
      </c>
      <c r="R339" s="181">
        <v>0</v>
      </c>
      <c r="S339" s="178"/>
      <c r="T339" s="159"/>
      <c r="U339" s="164">
        <v>0</v>
      </c>
      <c r="V339" s="159">
        <v>0</v>
      </c>
    </row>
    <row r="340" spans="1:22" ht="11.25" customHeight="1" x14ac:dyDescent="0.25">
      <c r="A340" s="172"/>
      <c r="B340" s="177" t="s">
        <v>415</v>
      </c>
      <c r="C340" s="177"/>
      <c r="D340" s="177"/>
      <c r="E340" s="178"/>
      <c r="F340" s="179">
        <v>-94203.92</v>
      </c>
      <c r="G340" s="180">
        <v>117767.31999999999</v>
      </c>
      <c r="H340" s="180">
        <v>1595.0500000000002</v>
      </c>
      <c r="I340" s="180">
        <v>449.41999999999985</v>
      </c>
      <c r="J340" s="180">
        <v>18171.04</v>
      </c>
      <c r="K340" s="180">
        <v>-4442.1400000000003</v>
      </c>
      <c r="L340" s="180">
        <v>1427.6</v>
      </c>
      <c r="M340" s="180">
        <v>-247.07999999999998</v>
      </c>
      <c r="N340" s="180">
        <v>-257.68</v>
      </c>
      <c r="O340" s="180">
        <v>-794.36999999999989</v>
      </c>
      <c r="P340" s="179">
        <v>-19732.626000404358</v>
      </c>
      <c r="Q340" s="180">
        <v>-19732.626000404358</v>
      </c>
      <c r="R340" s="181">
        <v>-1.2000808697671062E-2</v>
      </c>
      <c r="S340" s="178"/>
      <c r="T340" s="159"/>
      <c r="U340" s="164">
        <v>-1.6846790295794278E-2</v>
      </c>
      <c r="V340" s="159">
        <v>4.8459815981232168E-3</v>
      </c>
    </row>
    <row r="341" spans="1:22" ht="11.25" customHeight="1" x14ac:dyDescent="0.25">
      <c r="A341" s="177" t="s">
        <v>430</v>
      </c>
      <c r="B341" s="177"/>
      <c r="C341" s="177"/>
      <c r="D341" s="177"/>
      <c r="E341" s="178"/>
      <c r="F341" s="179">
        <v>-222209.68000000005</v>
      </c>
      <c r="G341" s="180">
        <v>108498.02999999991</v>
      </c>
      <c r="H341" s="180">
        <v>-225617.91</v>
      </c>
      <c r="I341" s="180">
        <v>289659.65999999992</v>
      </c>
      <c r="J341" s="180">
        <v>129672.52000000019</v>
      </c>
      <c r="K341" s="180">
        <v>508692.21000000014</v>
      </c>
      <c r="L341" s="180">
        <v>261672.03000000003</v>
      </c>
      <c r="M341" s="180">
        <v>63425.710000000014</v>
      </c>
      <c r="N341" s="180">
        <v>-445161.36000000028</v>
      </c>
      <c r="O341" s="180">
        <v>302367.73999999993</v>
      </c>
      <c r="P341" s="179">
        <v>384181.73189072963</v>
      </c>
      <c r="Q341" s="180">
        <v>260667.29022406298</v>
      </c>
      <c r="R341" s="181">
        <v>1415847.9721147914</v>
      </c>
      <c r="S341" s="178"/>
      <c r="T341" s="159"/>
      <c r="U341" s="164">
        <v>1515114.4542027928</v>
      </c>
      <c r="V341" s="159">
        <v>-99266.482088001445</v>
      </c>
    </row>
    <row r="342" spans="1:22" ht="11.25" customHeight="1" x14ac:dyDescent="0.25">
      <c r="A342" s="172"/>
      <c r="B342" s="172"/>
      <c r="C342" s="172"/>
      <c r="D342" s="172"/>
      <c r="E342" s="173"/>
      <c r="F342" s="174"/>
      <c r="G342" s="175"/>
      <c r="H342" s="175"/>
      <c r="I342" s="175"/>
      <c r="J342" s="175"/>
      <c r="K342" s="175"/>
      <c r="L342" s="175"/>
      <c r="M342" s="175"/>
      <c r="N342" s="175"/>
      <c r="O342" s="175"/>
      <c r="P342" s="174"/>
      <c r="Q342" s="175"/>
      <c r="R342" s="176"/>
      <c r="S342" s="173"/>
      <c r="T342" s="158"/>
      <c r="U342" s="162"/>
      <c r="V342" s="163"/>
    </row>
    <row r="343" spans="1:22" ht="11.25" customHeight="1" x14ac:dyDescent="0.25">
      <c r="A343" s="189" t="s">
        <v>87</v>
      </c>
      <c r="B343" s="190"/>
      <c r="C343" s="190"/>
      <c r="D343" s="190"/>
      <c r="E343" s="191" t="s">
        <v>418</v>
      </c>
      <c r="F343" s="192" t="s">
        <v>419</v>
      </c>
      <c r="G343" s="193" t="s">
        <v>420</v>
      </c>
      <c r="H343" s="193" t="s">
        <v>421</v>
      </c>
      <c r="I343" s="193" t="s">
        <v>422</v>
      </c>
      <c r="J343" s="193" t="s">
        <v>423</v>
      </c>
      <c r="K343" s="193" t="s">
        <v>424</v>
      </c>
      <c r="L343" s="193" t="s">
        <v>425</v>
      </c>
      <c r="M343" s="193" t="s">
        <v>426</v>
      </c>
      <c r="N343" s="193" t="s">
        <v>427</v>
      </c>
      <c r="O343" s="193" t="s">
        <v>428</v>
      </c>
      <c r="P343" s="192" t="s">
        <v>429</v>
      </c>
      <c r="Q343" s="193" t="s">
        <v>418</v>
      </c>
      <c r="R343" s="194" t="s">
        <v>417</v>
      </c>
      <c r="S343" s="173"/>
      <c r="T343" s="158"/>
      <c r="U343" s="162"/>
      <c r="V343" s="163"/>
    </row>
    <row r="344" spans="1:22" ht="11.25" customHeight="1" x14ac:dyDescent="0.25">
      <c r="A344" s="195" t="s">
        <v>431</v>
      </c>
      <c r="B344" s="195"/>
      <c r="C344" s="195"/>
      <c r="D344" s="195"/>
      <c r="E344" s="196">
        <v>0</v>
      </c>
      <c r="F344" s="197">
        <v>-222209.68000000005</v>
      </c>
      <c r="G344" s="198">
        <v>108498.02999999991</v>
      </c>
      <c r="H344" s="198">
        <v>-225617.91</v>
      </c>
      <c r="I344" s="198">
        <v>289659.65999999992</v>
      </c>
      <c r="J344" s="198">
        <v>129672.52000000019</v>
      </c>
      <c r="K344" s="198">
        <v>508692.21000000014</v>
      </c>
      <c r="L344" s="198">
        <v>261672.03000000003</v>
      </c>
      <c r="M344" s="198">
        <v>63425.710000000014</v>
      </c>
      <c r="N344" s="198">
        <v>-445161.36000000028</v>
      </c>
      <c r="O344" s="198">
        <v>302367.73999999993</v>
      </c>
      <c r="P344" s="197">
        <v>384181.73189072963</v>
      </c>
      <c r="Q344" s="198">
        <v>260667.29022406298</v>
      </c>
      <c r="R344" s="199">
        <v>1415847.9721147914</v>
      </c>
      <c r="S344" s="173"/>
      <c r="T344" s="158"/>
      <c r="U344" s="162"/>
      <c r="V344" s="163"/>
    </row>
    <row r="345" spans="1:22" ht="11.25" customHeight="1" x14ac:dyDescent="0.25">
      <c r="A345" s="172" t="s">
        <v>432</v>
      </c>
      <c r="B345" s="172"/>
      <c r="C345" s="172"/>
      <c r="D345" s="172"/>
      <c r="E345" s="173">
        <v>5024714.959999999</v>
      </c>
      <c r="F345" s="174">
        <v>4802505.2799999993</v>
      </c>
      <c r="G345" s="175">
        <v>4911003.3099999996</v>
      </c>
      <c r="H345" s="175">
        <v>4685385.3999999994</v>
      </c>
      <c r="I345" s="175">
        <v>4975045.0599999996</v>
      </c>
      <c r="J345" s="175">
        <v>5104717.58</v>
      </c>
      <c r="K345" s="175">
        <v>5613409.79</v>
      </c>
      <c r="L345" s="175">
        <v>5875081.8200000003</v>
      </c>
      <c r="M345" s="175">
        <v>5938507.5300000003</v>
      </c>
      <c r="N345" s="175">
        <v>5493346.1699999999</v>
      </c>
      <c r="O345" s="175">
        <v>5795713.9100000001</v>
      </c>
      <c r="P345" s="174">
        <v>6179895.6418907298</v>
      </c>
      <c r="Q345" s="175">
        <v>6440562.932114793</v>
      </c>
      <c r="R345" s="176"/>
      <c r="S345" s="173"/>
      <c r="T345" s="158"/>
      <c r="U345" s="162"/>
      <c r="V345" s="163"/>
    </row>
    <row r="346" spans="1:22" ht="11.25" customHeight="1" x14ac:dyDescent="0.25">
      <c r="A346" s="172" t="s">
        <v>433</v>
      </c>
      <c r="B346" s="172"/>
      <c r="C346" s="172"/>
      <c r="D346" s="172"/>
      <c r="E346" s="173">
        <v>4970451.6889641359</v>
      </c>
      <c r="F346" s="174">
        <v>4647597.3883547504</v>
      </c>
      <c r="G346" s="175">
        <v>4605357.2927453648</v>
      </c>
      <c r="H346" s="175">
        <v>4533723.5178781673</v>
      </c>
      <c r="I346" s="175">
        <v>4485377.3216828443</v>
      </c>
      <c r="J346" s="175">
        <v>4582617.5479875216</v>
      </c>
      <c r="K346" s="175">
        <v>4630951.1724171992</v>
      </c>
      <c r="L346" s="175">
        <v>4679284.7968468769</v>
      </c>
      <c r="M346" s="175">
        <v>4846678.5744015537</v>
      </c>
      <c r="N346" s="175">
        <v>4950773.8538312316</v>
      </c>
      <c r="O346" s="175">
        <v>4984715.582010909</v>
      </c>
      <c r="P346" s="174">
        <v>5027256.809565586</v>
      </c>
      <c r="Q346" s="175">
        <v>5212916.9083702639</v>
      </c>
      <c r="R346" s="176"/>
      <c r="S346" s="173"/>
      <c r="T346" s="158"/>
      <c r="U346" s="162"/>
      <c r="V346" s="163"/>
    </row>
  </sheetData>
  <mergeCells count="1">
    <mergeCell ref="U5:V5"/>
  </mergeCells>
  <conditionalFormatting sqref="V9">
    <cfRule type="expression" dxfId="569" priority="1" stopIfTrue="1">
      <formula>AND(NOT(ISBLANK(S9)),ABS(V9)&gt;PreviousMonthMinimumDiff)</formula>
    </cfRule>
    <cfRule type="expression" dxfId="568" priority="2" stopIfTrue="1">
      <formula>AND(ISBLANK(S9),ABS(V9)&gt;PreviousMonthMinimumDiff)</formula>
    </cfRule>
  </conditionalFormatting>
  <conditionalFormatting sqref="V10">
    <cfRule type="expression" dxfId="567" priority="3" stopIfTrue="1">
      <formula>AND(NOT(ISBLANK(S10)),ABS(V10)&gt;PreviousMonthMinimumDiff)</formula>
    </cfRule>
    <cfRule type="expression" dxfId="566" priority="4" stopIfTrue="1">
      <formula>AND(ISBLANK(S10),ABS(V10)&gt;PreviousMonthMinimumDiff)</formula>
    </cfRule>
  </conditionalFormatting>
  <conditionalFormatting sqref="V13">
    <cfRule type="expression" dxfId="565" priority="5" stopIfTrue="1">
      <formula>AND(NOT(ISBLANK(S13)),ABS(V13)&gt;PreviousMonthMinimumDiff)</formula>
    </cfRule>
    <cfRule type="expression" dxfId="564" priority="6" stopIfTrue="1">
      <formula>AND(ISBLANK(S13),ABS(V13)&gt;PreviousMonthMinimumDiff)</formula>
    </cfRule>
  </conditionalFormatting>
  <conditionalFormatting sqref="V14">
    <cfRule type="expression" dxfId="563" priority="7" stopIfTrue="1">
      <formula>AND(NOT(ISBLANK(S14)),ABS(V14)&gt;PreviousMonthMinimumDiff)</formula>
    </cfRule>
    <cfRule type="expression" dxfId="562" priority="8" stopIfTrue="1">
      <formula>AND(ISBLANK(S14),ABS(V14)&gt;PreviousMonthMinimumDiff)</formula>
    </cfRule>
  </conditionalFormatting>
  <conditionalFormatting sqref="V15">
    <cfRule type="expression" dxfId="561" priority="9" stopIfTrue="1">
      <formula>AND(NOT(ISBLANK(S15)),ABS(V15)&gt;PreviousMonthMinimumDiff)</formula>
    </cfRule>
    <cfRule type="expression" dxfId="560" priority="10" stopIfTrue="1">
      <formula>AND(ISBLANK(S15),ABS(V15)&gt;PreviousMonthMinimumDiff)</formula>
    </cfRule>
  </conditionalFormatting>
  <conditionalFormatting sqref="V16">
    <cfRule type="expression" dxfId="559" priority="11" stopIfTrue="1">
      <formula>AND(NOT(ISBLANK(S16)),ABS(V16)&gt;PreviousMonthMinimumDiff)</formula>
    </cfRule>
  </conditionalFormatting>
  <conditionalFormatting sqref="V16">
    <cfRule type="expression" dxfId="558" priority="12" stopIfTrue="1">
      <formula>AND(ISBLANK(S16),ABS(V16)&gt;PreviousMonthMinimumDiff)</formula>
    </cfRule>
  </conditionalFormatting>
  <conditionalFormatting sqref="V17">
    <cfRule type="expression" dxfId="557" priority="13" stopIfTrue="1">
      <formula>AND(NOT(ISBLANK(S17)),ABS(V17)&gt;PreviousMonthMinimumDiff)</formula>
    </cfRule>
  </conditionalFormatting>
  <conditionalFormatting sqref="V17">
    <cfRule type="expression" dxfId="556" priority="14" stopIfTrue="1">
      <formula>AND(ISBLANK(S17),ABS(V17)&gt;PreviousMonthMinimumDiff)</formula>
    </cfRule>
  </conditionalFormatting>
  <conditionalFormatting sqref="V20">
    <cfRule type="expression" dxfId="555" priority="15" stopIfTrue="1">
      <formula>AND(NOT(ISBLANK(S20)),ABS(V20)&gt;PreviousMonthMinimumDiff)</formula>
    </cfRule>
  </conditionalFormatting>
  <conditionalFormatting sqref="V20">
    <cfRule type="expression" dxfId="554" priority="16" stopIfTrue="1">
      <formula>AND(ISBLANK(S20),ABS(V20)&gt;PreviousMonthMinimumDiff)</formula>
    </cfRule>
  </conditionalFormatting>
  <conditionalFormatting sqref="V21">
    <cfRule type="expression" dxfId="553" priority="17" stopIfTrue="1">
      <formula>AND(NOT(ISBLANK(S21)),ABS(V21)&gt;PreviousMonthMinimumDiff)</formula>
    </cfRule>
  </conditionalFormatting>
  <conditionalFormatting sqref="V21">
    <cfRule type="expression" dxfId="552" priority="18" stopIfTrue="1">
      <formula>AND(ISBLANK(S21),ABS(V21)&gt;PreviousMonthMinimumDiff)</formula>
    </cfRule>
  </conditionalFormatting>
  <conditionalFormatting sqref="V22">
    <cfRule type="expression" dxfId="551" priority="19" stopIfTrue="1">
      <formula>AND(NOT(ISBLANK(S22)),ABS(V22)&gt;PreviousMonthMinimumDiff)</formula>
    </cfRule>
  </conditionalFormatting>
  <conditionalFormatting sqref="V22">
    <cfRule type="expression" dxfId="550" priority="20" stopIfTrue="1">
      <formula>AND(ISBLANK(S22),ABS(V22)&gt;PreviousMonthMinimumDiff)</formula>
    </cfRule>
  </conditionalFormatting>
  <conditionalFormatting sqref="V23">
    <cfRule type="expression" dxfId="549" priority="21" stopIfTrue="1">
      <formula>AND(NOT(ISBLANK(S23)),ABS(V23)&gt;PreviousMonthMinimumDiff)</formula>
    </cfRule>
  </conditionalFormatting>
  <conditionalFormatting sqref="V23">
    <cfRule type="expression" dxfId="548" priority="22" stopIfTrue="1">
      <formula>AND(ISBLANK(S23),ABS(V23)&gt;PreviousMonthMinimumDiff)</formula>
    </cfRule>
  </conditionalFormatting>
  <conditionalFormatting sqref="V24">
    <cfRule type="expression" dxfId="547" priority="23" stopIfTrue="1">
      <formula>AND(NOT(ISBLANK(S24)),ABS(V24)&gt;PreviousMonthMinimumDiff)</formula>
    </cfRule>
  </conditionalFormatting>
  <conditionalFormatting sqref="V24">
    <cfRule type="expression" dxfId="546" priority="24" stopIfTrue="1">
      <formula>AND(ISBLANK(S24),ABS(V24)&gt;PreviousMonthMinimumDiff)</formula>
    </cfRule>
  </conditionalFormatting>
  <conditionalFormatting sqref="V25">
    <cfRule type="expression" dxfId="545" priority="25" stopIfTrue="1">
      <formula>AND(NOT(ISBLANK(S25)),ABS(V25)&gt;PreviousMonthMinimumDiff)</formula>
    </cfRule>
  </conditionalFormatting>
  <conditionalFormatting sqref="V25">
    <cfRule type="expression" dxfId="544" priority="26" stopIfTrue="1">
      <formula>AND(ISBLANK(S25),ABS(V25)&gt;PreviousMonthMinimumDiff)</formula>
    </cfRule>
  </conditionalFormatting>
  <conditionalFormatting sqref="V26">
    <cfRule type="expression" dxfId="543" priority="27" stopIfTrue="1">
      <formula>AND(NOT(ISBLANK(S26)),ABS(V26)&gt;PreviousMonthMinimumDiff)</formula>
    </cfRule>
  </conditionalFormatting>
  <conditionalFormatting sqref="V26">
    <cfRule type="expression" dxfId="542" priority="28" stopIfTrue="1">
      <formula>AND(ISBLANK(S26),ABS(V26)&gt;PreviousMonthMinimumDiff)</formula>
    </cfRule>
  </conditionalFormatting>
  <conditionalFormatting sqref="V27">
    <cfRule type="expression" dxfId="541" priority="29" stopIfTrue="1">
      <formula>AND(NOT(ISBLANK(S27)),ABS(V27)&gt;PreviousMonthMinimumDiff)</formula>
    </cfRule>
  </conditionalFormatting>
  <conditionalFormatting sqref="V27">
    <cfRule type="expression" dxfId="540" priority="30" stopIfTrue="1">
      <formula>AND(ISBLANK(S27),ABS(V27)&gt;PreviousMonthMinimumDiff)</formula>
    </cfRule>
  </conditionalFormatting>
  <conditionalFormatting sqref="V28">
    <cfRule type="expression" dxfId="539" priority="31" stopIfTrue="1">
      <formula>AND(NOT(ISBLANK(S28)),ABS(V28)&gt;PreviousMonthMinimumDiff)</formula>
    </cfRule>
  </conditionalFormatting>
  <conditionalFormatting sqref="V28">
    <cfRule type="expression" dxfId="538" priority="32" stopIfTrue="1">
      <formula>AND(ISBLANK(S28),ABS(V28)&gt;PreviousMonthMinimumDiff)</formula>
    </cfRule>
  </conditionalFormatting>
  <conditionalFormatting sqref="V29">
    <cfRule type="expression" dxfId="537" priority="33" stopIfTrue="1">
      <formula>AND(NOT(ISBLANK(S29)),ABS(V29)&gt;PreviousMonthMinimumDiff)</formula>
    </cfRule>
  </conditionalFormatting>
  <conditionalFormatting sqref="V29">
    <cfRule type="expression" dxfId="536" priority="34" stopIfTrue="1">
      <formula>AND(ISBLANK(S29),ABS(V29)&gt;PreviousMonthMinimumDiff)</formula>
    </cfRule>
  </conditionalFormatting>
  <conditionalFormatting sqref="V30">
    <cfRule type="expression" dxfId="535" priority="35" stopIfTrue="1">
      <formula>AND(NOT(ISBLANK(S30)),ABS(V30)&gt;PreviousMonthMinimumDiff)</formula>
    </cfRule>
  </conditionalFormatting>
  <conditionalFormatting sqref="V30">
    <cfRule type="expression" dxfId="534" priority="36" stopIfTrue="1">
      <formula>AND(ISBLANK(S30),ABS(V30)&gt;PreviousMonthMinimumDiff)</formula>
    </cfRule>
  </conditionalFormatting>
  <conditionalFormatting sqref="V31">
    <cfRule type="expression" dxfId="533" priority="37" stopIfTrue="1">
      <formula>AND(NOT(ISBLANK(S31)),ABS(V31)&gt;PreviousMonthMinimumDiff)</formula>
    </cfRule>
  </conditionalFormatting>
  <conditionalFormatting sqref="V31">
    <cfRule type="expression" dxfId="532" priority="38" stopIfTrue="1">
      <formula>AND(ISBLANK(S31),ABS(V31)&gt;PreviousMonthMinimumDiff)</formula>
    </cfRule>
  </conditionalFormatting>
  <conditionalFormatting sqref="V32">
    <cfRule type="expression" dxfId="531" priority="39" stopIfTrue="1">
      <formula>AND(NOT(ISBLANK(S32)),ABS(V32)&gt;PreviousMonthMinimumDiff)</formula>
    </cfRule>
  </conditionalFormatting>
  <conditionalFormatting sqref="V32">
    <cfRule type="expression" dxfId="530" priority="40" stopIfTrue="1">
      <formula>AND(ISBLANK(S32),ABS(V32)&gt;PreviousMonthMinimumDiff)</formula>
    </cfRule>
  </conditionalFormatting>
  <conditionalFormatting sqref="V33">
    <cfRule type="expression" dxfId="529" priority="41" stopIfTrue="1">
      <formula>AND(NOT(ISBLANK(S33)),ABS(V33)&gt;PreviousMonthMinimumDiff)</formula>
    </cfRule>
  </conditionalFormatting>
  <conditionalFormatting sqref="V33">
    <cfRule type="expression" dxfId="528" priority="42" stopIfTrue="1">
      <formula>AND(ISBLANK(S33),ABS(V33)&gt;PreviousMonthMinimumDiff)</formula>
    </cfRule>
  </conditionalFormatting>
  <conditionalFormatting sqref="V36">
    <cfRule type="expression" dxfId="527" priority="43" stopIfTrue="1">
      <formula>AND(NOT(ISBLANK(S36)),ABS(V36)&gt;PreviousMonthMinimumDiff)</formula>
    </cfRule>
  </conditionalFormatting>
  <conditionalFormatting sqref="V36">
    <cfRule type="expression" dxfId="526" priority="44" stopIfTrue="1">
      <formula>AND(ISBLANK(S36),ABS(V36)&gt;PreviousMonthMinimumDiff)</formula>
    </cfRule>
  </conditionalFormatting>
  <conditionalFormatting sqref="V39">
    <cfRule type="expression" dxfId="525" priority="45" stopIfTrue="1">
      <formula>AND(NOT(ISBLANK(S39)),ABS(V39)&gt;PreviousMonthMinimumDiff)</formula>
    </cfRule>
  </conditionalFormatting>
  <conditionalFormatting sqref="V39">
    <cfRule type="expression" dxfId="524" priority="46" stopIfTrue="1">
      <formula>AND(ISBLANK(S39),ABS(V39)&gt;PreviousMonthMinimumDiff)</formula>
    </cfRule>
  </conditionalFormatting>
  <conditionalFormatting sqref="V40">
    <cfRule type="expression" dxfId="523" priority="47" stopIfTrue="1">
      <formula>AND(NOT(ISBLANK(S40)),ABS(V40)&gt;PreviousMonthMinimumDiff)</formula>
    </cfRule>
  </conditionalFormatting>
  <conditionalFormatting sqref="V40">
    <cfRule type="expression" dxfId="522" priority="48" stopIfTrue="1">
      <formula>AND(ISBLANK(S40),ABS(V40)&gt;PreviousMonthMinimumDiff)</formula>
    </cfRule>
  </conditionalFormatting>
  <conditionalFormatting sqref="V41">
    <cfRule type="expression" dxfId="521" priority="49" stopIfTrue="1">
      <formula>AND(NOT(ISBLANK(S41)),ABS(V41)&gt;PreviousMonthMinimumDiff)</formula>
    </cfRule>
  </conditionalFormatting>
  <conditionalFormatting sqref="V41">
    <cfRule type="expression" dxfId="520" priority="50" stopIfTrue="1">
      <formula>AND(ISBLANK(S41),ABS(V41)&gt;PreviousMonthMinimumDiff)</formula>
    </cfRule>
  </conditionalFormatting>
  <conditionalFormatting sqref="V42">
    <cfRule type="expression" dxfId="519" priority="51" stopIfTrue="1">
      <formula>AND(NOT(ISBLANK(S42)),ABS(V42)&gt;PreviousMonthMinimumDiff)</formula>
    </cfRule>
  </conditionalFormatting>
  <conditionalFormatting sqref="V42">
    <cfRule type="expression" dxfId="518" priority="52" stopIfTrue="1">
      <formula>AND(ISBLANK(S42),ABS(V42)&gt;PreviousMonthMinimumDiff)</formula>
    </cfRule>
  </conditionalFormatting>
  <conditionalFormatting sqref="V43">
    <cfRule type="expression" dxfId="517" priority="53" stopIfTrue="1">
      <formula>AND(NOT(ISBLANK(S43)),ABS(V43)&gt;PreviousMonthMinimumDiff)</formula>
    </cfRule>
  </conditionalFormatting>
  <conditionalFormatting sqref="V43">
    <cfRule type="expression" dxfId="516" priority="54" stopIfTrue="1">
      <formula>AND(ISBLANK(S43),ABS(V43)&gt;PreviousMonthMinimumDiff)</formula>
    </cfRule>
  </conditionalFormatting>
  <conditionalFormatting sqref="V44">
    <cfRule type="expression" dxfId="515" priority="55" stopIfTrue="1">
      <formula>AND(NOT(ISBLANK(S44)),ABS(V44)&gt;PreviousMonthMinimumDiff)</formula>
    </cfRule>
  </conditionalFormatting>
  <conditionalFormatting sqref="V44">
    <cfRule type="expression" dxfId="514" priority="56" stopIfTrue="1">
      <formula>AND(ISBLANK(S44),ABS(V44)&gt;PreviousMonthMinimumDiff)</formula>
    </cfRule>
  </conditionalFormatting>
  <conditionalFormatting sqref="V45">
    <cfRule type="expression" dxfId="513" priority="57" stopIfTrue="1">
      <formula>AND(NOT(ISBLANK(S45)),ABS(V45)&gt;PreviousMonthMinimumDiff)</formula>
    </cfRule>
  </conditionalFormatting>
  <conditionalFormatting sqref="V45">
    <cfRule type="expression" dxfId="512" priority="58" stopIfTrue="1">
      <formula>AND(ISBLANK(S45),ABS(V45)&gt;PreviousMonthMinimumDiff)</formula>
    </cfRule>
  </conditionalFormatting>
  <conditionalFormatting sqref="V50">
    <cfRule type="expression" dxfId="511" priority="59" stopIfTrue="1">
      <formula>AND(NOT(ISBLANK(S50)),ABS(V50)&gt;PreviousMonthMinimumDiff)</formula>
    </cfRule>
  </conditionalFormatting>
  <conditionalFormatting sqref="V50">
    <cfRule type="expression" dxfId="510" priority="60" stopIfTrue="1">
      <formula>AND(ISBLANK(S50),ABS(V50)&gt;PreviousMonthMinimumDiff)</formula>
    </cfRule>
  </conditionalFormatting>
  <conditionalFormatting sqref="V51">
    <cfRule type="expression" dxfId="509" priority="61" stopIfTrue="1">
      <formula>AND(NOT(ISBLANK(S51)),ABS(V51)&gt;PreviousMonthMinimumDiff)</formula>
    </cfRule>
  </conditionalFormatting>
  <conditionalFormatting sqref="V51">
    <cfRule type="expression" dxfId="508" priority="62" stopIfTrue="1">
      <formula>AND(ISBLANK(S51),ABS(V51)&gt;PreviousMonthMinimumDiff)</formula>
    </cfRule>
  </conditionalFormatting>
  <conditionalFormatting sqref="V52">
    <cfRule type="expression" dxfId="507" priority="63" stopIfTrue="1">
      <formula>AND(NOT(ISBLANK(S52)),ABS(V52)&gt;PreviousMonthMinimumDiff)</formula>
    </cfRule>
  </conditionalFormatting>
  <conditionalFormatting sqref="V52">
    <cfRule type="expression" dxfId="506" priority="64" stopIfTrue="1">
      <formula>AND(ISBLANK(S52),ABS(V52)&gt;PreviousMonthMinimumDiff)</formula>
    </cfRule>
  </conditionalFormatting>
  <conditionalFormatting sqref="V53">
    <cfRule type="expression" dxfId="505" priority="65" stopIfTrue="1">
      <formula>AND(NOT(ISBLANK(S53)),ABS(V53)&gt;PreviousMonthMinimumDiff)</formula>
    </cfRule>
  </conditionalFormatting>
  <conditionalFormatting sqref="V53">
    <cfRule type="expression" dxfId="504" priority="66" stopIfTrue="1">
      <formula>AND(ISBLANK(S53),ABS(V53)&gt;PreviousMonthMinimumDiff)</formula>
    </cfRule>
  </conditionalFormatting>
  <conditionalFormatting sqref="V54">
    <cfRule type="expression" dxfId="503" priority="67" stopIfTrue="1">
      <formula>AND(NOT(ISBLANK(S54)),ABS(V54)&gt;PreviousMonthMinimumDiff)</formula>
    </cfRule>
  </conditionalFormatting>
  <conditionalFormatting sqref="V54">
    <cfRule type="expression" dxfId="502" priority="68" stopIfTrue="1">
      <formula>AND(ISBLANK(S54),ABS(V54)&gt;PreviousMonthMinimumDiff)</formula>
    </cfRule>
  </conditionalFormatting>
  <conditionalFormatting sqref="V55">
    <cfRule type="expression" dxfId="501" priority="69" stopIfTrue="1">
      <formula>AND(NOT(ISBLANK(S55)),ABS(V55)&gt;PreviousMonthMinimumDiff)</formula>
    </cfRule>
  </conditionalFormatting>
  <conditionalFormatting sqref="V55">
    <cfRule type="expression" dxfId="500" priority="70" stopIfTrue="1">
      <formula>AND(ISBLANK(S55),ABS(V55)&gt;PreviousMonthMinimumDiff)</formula>
    </cfRule>
  </conditionalFormatting>
  <conditionalFormatting sqref="V56">
    <cfRule type="expression" dxfId="499" priority="71" stopIfTrue="1">
      <formula>AND(NOT(ISBLANK(S56)),ABS(V56)&gt;PreviousMonthMinimumDiff)</formula>
    </cfRule>
  </conditionalFormatting>
  <conditionalFormatting sqref="V56">
    <cfRule type="expression" dxfId="498" priority="72" stopIfTrue="1">
      <formula>AND(ISBLANK(S56),ABS(V56)&gt;PreviousMonthMinimumDiff)</formula>
    </cfRule>
  </conditionalFormatting>
  <conditionalFormatting sqref="V57">
    <cfRule type="expression" dxfId="497" priority="73" stopIfTrue="1">
      <formula>AND(NOT(ISBLANK(S57)),ABS(V57)&gt;PreviousMonthMinimumDiff)</formula>
    </cfRule>
  </conditionalFormatting>
  <conditionalFormatting sqref="V57">
    <cfRule type="expression" dxfId="496" priority="74" stopIfTrue="1">
      <formula>AND(ISBLANK(S57),ABS(V57)&gt;PreviousMonthMinimumDiff)</formula>
    </cfRule>
  </conditionalFormatting>
  <conditionalFormatting sqref="V58">
    <cfRule type="expression" dxfId="495" priority="75" stopIfTrue="1">
      <formula>AND(NOT(ISBLANK(S58)),ABS(V58)&gt;PreviousMonthMinimumDiff)</formula>
    </cfRule>
  </conditionalFormatting>
  <conditionalFormatting sqref="V58">
    <cfRule type="expression" dxfId="494" priority="76" stopIfTrue="1">
      <formula>AND(ISBLANK(S58),ABS(V58)&gt;PreviousMonthMinimumDiff)</formula>
    </cfRule>
  </conditionalFormatting>
  <conditionalFormatting sqref="V59">
    <cfRule type="expression" dxfId="493" priority="77" stopIfTrue="1">
      <formula>AND(NOT(ISBLANK(S59)),ABS(V59)&gt;PreviousMonthMinimumDiff)</formula>
    </cfRule>
  </conditionalFormatting>
  <conditionalFormatting sqref="V59">
    <cfRule type="expression" dxfId="492" priority="78" stopIfTrue="1">
      <formula>AND(ISBLANK(S59),ABS(V59)&gt;PreviousMonthMinimumDiff)</formula>
    </cfRule>
  </conditionalFormatting>
  <conditionalFormatting sqref="V60">
    <cfRule type="expression" dxfId="491" priority="79" stopIfTrue="1">
      <formula>AND(NOT(ISBLANK(S60)),ABS(V60)&gt;PreviousMonthMinimumDiff)</formula>
    </cfRule>
  </conditionalFormatting>
  <conditionalFormatting sqref="V60">
    <cfRule type="expression" dxfId="490" priority="80" stopIfTrue="1">
      <formula>AND(ISBLANK(S60),ABS(V60)&gt;PreviousMonthMinimumDiff)</formula>
    </cfRule>
  </conditionalFormatting>
  <conditionalFormatting sqref="V61">
    <cfRule type="expression" dxfId="489" priority="81" stopIfTrue="1">
      <formula>AND(NOT(ISBLANK(S61)),ABS(V61)&gt;PreviousMonthMinimumDiff)</formula>
    </cfRule>
  </conditionalFormatting>
  <conditionalFormatting sqref="V61">
    <cfRule type="expression" dxfId="488" priority="82" stopIfTrue="1">
      <formula>AND(ISBLANK(S61),ABS(V61)&gt;PreviousMonthMinimumDiff)</formula>
    </cfRule>
  </conditionalFormatting>
  <conditionalFormatting sqref="V62">
    <cfRule type="expression" dxfId="487" priority="83" stopIfTrue="1">
      <formula>AND(NOT(ISBLANK(S62)),ABS(V62)&gt;PreviousMonthMinimumDiff)</formula>
    </cfRule>
  </conditionalFormatting>
  <conditionalFormatting sqref="V62">
    <cfRule type="expression" dxfId="486" priority="84" stopIfTrue="1">
      <formula>AND(ISBLANK(S62),ABS(V62)&gt;PreviousMonthMinimumDiff)</formula>
    </cfRule>
  </conditionalFormatting>
  <conditionalFormatting sqref="V63">
    <cfRule type="expression" dxfId="485" priority="85" stopIfTrue="1">
      <formula>AND(NOT(ISBLANK(S63)),ABS(V63)&gt;PreviousMonthMinimumDiff)</formula>
    </cfRule>
  </conditionalFormatting>
  <conditionalFormatting sqref="V63">
    <cfRule type="expression" dxfId="484" priority="86" stopIfTrue="1">
      <formula>AND(ISBLANK(S63),ABS(V63)&gt;PreviousMonthMinimumDiff)</formula>
    </cfRule>
  </conditionalFormatting>
  <conditionalFormatting sqref="V64">
    <cfRule type="expression" dxfId="483" priority="87" stopIfTrue="1">
      <formula>AND(NOT(ISBLANK(S64)),ABS(V64)&gt;PreviousMonthMinimumDiff)</formula>
    </cfRule>
  </conditionalFormatting>
  <conditionalFormatting sqref="V64">
    <cfRule type="expression" dxfId="482" priority="88" stopIfTrue="1">
      <formula>AND(ISBLANK(S64),ABS(V64)&gt;PreviousMonthMinimumDiff)</formula>
    </cfRule>
  </conditionalFormatting>
  <conditionalFormatting sqref="V65">
    <cfRule type="expression" dxfId="481" priority="89" stopIfTrue="1">
      <formula>AND(NOT(ISBLANK(S65)),ABS(V65)&gt;PreviousMonthMinimumDiff)</formula>
    </cfRule>
  </conditionalFormatting>
  <conditionalFormatting sqref="V65">
    <cfRule type="expression" dxfId="480" priority="90" stopIfTrue="1">
      <formula>AND(ISBLANK(S65),ABS(V65)&gt;PreviousMonthMinimumDiff)</formula>
    </cfRule>
  </conditionalFormatting>
  <conditionalFormatting sqref="V66">
    <cfRule type="expression" dxfId="479" priority="91" stopIfTrue="1">
      <formula>AND(NOT(ISBLANK(S66)),ABS(V66)&gt;PreviousMonthMinimumDiff)</formula>
    </cfRule>
  </conditionalFormatting>
  <conditionalFormatting sqref="V66">
    <cfRule type="expression" dxfId="478" priority="92" stopIfTrue="1">
      <formula>AND(ISBLANK(S66),ABS(V66)&gt;PreviousMonthMinimumDiff)</formula>
    </cfRule>
  </conditionalFormatting>
  <conditionalFormatting sqref="V67">
    <cfRule type="expression" dxfId="477" priority="93" stopIfTrue="1">
      <formula>AND(NOT(ISBLANK(S67)),ABS(V67)&gt;PreviousMonthMinimumDiff)</formula>
    </cfRule>
  </conditionalFormatting>
  <conditionalFormatting sqref="V67">
    <cfRule type="expression" dxfId="476" priority="94" stopIfTrue="1">
      <formula>AND(ISBLANK(S67),ABS(V67)&gt;PreviousMonthMinimumDiff)</formula>
    </cfRule>
  </conditionalFormatting>
  <conditionalFormatting sqref="V68">
    <cfRule type="expression" dxfId="475" priority="95" stopIfTrue="1">
      <formula>AND(NOT(ISBLANK(S68)),ABS(V68)&gt;PreviousMonthMinimumDiff)</formula>
    </cfRule>
  </conditionalFormatting>
  <conditionalFormatting sqref="V68">
    <cfRule type="expression" dxfId="474" priority="96" stopIfTrue="1">
      <formula>AND(ISBLANK(S68),ABS(V68)&gt;PreviousMonthMinimumDiff)</formula>
    </cfRule>
  </conditionalFormatting>
  <conditionalFormatting sqref="V69">
    <cfRule type="expression" dxfId="473" priority="97" stopIfTrue="1">
      <formula>AND(NOT(ISBLANK(S69)),ABS(V69)&gt;PreviousMonthMinimumDiff)</formula>
    </cfRule>
  </conditionalFormatting>
  <conditionalFormatting sqref="V69">
    <cfRule type="expression" dxfId="472" priority="98" stopIfTrue="1">
      <formula>AND(ISBLANK(S69),ABS(V69)&gt;PreviousMonthMinimumDiff)</formula>
    </cfRule>
  </conditionalFormatting>
  <conditionalFormatting sqref="V70">
    <cfRule type="expression" dxfId="471" priority="99" stopIfTrue="1">
      <formula>AND(NOT(ISBLANK(S70)),ABS(V70)&gt;PreviousMonthMinimumDiff)</formula>
    </cfRule>
  </conditionalFormatting>
  <conditionalFormatting sqref="V70">
    <cfRule type="expression" dxfId="470" priority="100" stopIfTrue="1">
      <formula>AND(ISBLANK(S70),ABS(V70)&gt;PreviousMonthMinimumDiff)</formula>
    </cfRule>
  </conditionalFormatting>
  <conditionalFormatting sqref="V71">
    <cfRule type="expression" dxfId="469" priority="101" stopIfTrue="1">
      <formula>AND(NOT(ISBLANK(S71)),ABS(V71)&gt;PreviousMonthMinimumDiff)</formula>
    </cfRule>
  </conditionalFormatting>
  <conditionalFormatting sqref="V71">
    <cfRule type="expression" dxfId="468" priority="102" stopIfTrue="1">
      <formula>AND(ISBLANK(S71),ABS(V71)&gt;PreviousMonthMinimumDiff)</formula>
    </cfRule>
  </conditionalFormatting>
  <conditionalFormatting sqref="V72">
    <cfRule type="expression" dxfId="467" priority="103" stopIfTrue="1">
      <formula>AND(NOT(ISBLANK(S72)),ABS(V72)&gt;PreviousMonthMinimumDiff)</formula>
    </cfRule>
  </conditionalFormatting>
  <conditionalFormatting sqref="V72">
    <cfRule type="expression" dxfId="466" priority="104" stopIfTrue="1">
      <formula>AND(ISBLANK(S72),ABS(V72)&gt;PreviousMonthMinimumDiff)</formula>
    </cfRule>
  </conditionalFormatting>
  <conditionalFormatting sqref="V73">
    <cfRule type="expression" dxfId="465" priority="105" stopIfTrue="1">
      <formula>AND(NOT(ISBLANK(S73)),ABS(V73)&gt;PreviousMonthMinimumDiff)</formula>
    </cfRule>
  </conditionalFormatting>
  <conditionalFormatting sqref="V73">
    <cfRule type="expression" dxfId="464" priority="106" stopIfTrue="1">
      <formula>AND(ISBLANK(S73),ABS(V73)&gt;PreviousMonthMinimumDiff)</formula>
    </cfRule>
  </conditionalFormatting>
  <conditionalFormatting sqref="V74">
    <cfRule type="expression" dxfId="463" priority="107" stopIfTrue="1">
      <formula>AND(NOT(ISBLANK(S74)),ABS(V74)&gt;PreviousMonthMinimumDiff)</formula>
    </cfRule>
  </conditionalFormatting>
  <conditionalFormatting sqref="V74">
    <cfRule type="expression" dxfId="462" priority="108" stopIfTrue="1">
      <formula>AND(ISBLANK(S74),ABS(V74)&gt;PreviousMonthMinimumDiff)</formula>
    </cfRule>
  </conditionalFormatting>
  <conditionalFormatting sqref="V75">
    <cfRule type="expression" dxfId="461" priority="109" stopIfTrue="1">
      <formula>AND(NOT(ISBLANK(S75)),ABS(V75)&gt;PreviousMonthMinimumDiff)</formula>
    </cfRule>
  </conditionalFormatting>
  <conditionalFormatting sqref="V75">
    <cfRule type="expression" dxfId="460" priority="110" stopIfTrue="1">
      <formula>AND(ISBLANK(S75),ABS(V75)&gt;PreviousMonthMinimumDiff)</formula>
    </cfRule>
  </conditionalFormatting>
  <conditionalFormatting sqref="V76">
    <cfRule type="expression" dxfId="459" priority="111" stopIfTrue="1">
      <formula>AND(NOT(ISBLANK(S76)),ABS(V76)&gt;PreviousMonthMinimumDiff)</formula>
    </cfRule>
  </conditionalFormatting>
  <conditionalFormatting sqref="V76">
    <cfRule type="expression" dxfId="458" priority="112" stopIfTrue="1">
      <formula>AND(ISBLANK(S76),ABS(V76)&gt;PreviousMonthMinimumDiff)</formula>
    </cfRule>
  </conditionalFormatting>
  <conditionalFormatting sqref="V77">
    <cfRule type="expression" dxfId="457" priority="113" stopIfTrue="1">
      <formula>AND(NOT(ISBLANK(S77)),ABS(V77)&gt;PreviousMonthMinimumDiff)</formula>
    </cfRule>
  </conditionalFormatting>
  <conditionalFormatting sqref="V77">
    <cfRule type="expression" dxfId="456" priority="114" stopIfTrue="1">
      <formula>AND(ISBLANK(S77),ABS(V77)&gt;PreviousMonthMinimumDiff)</formula>
    </cfRule>
  </conditionalFormatting>
  <conditionalFormatting sqref="V78">
    <cfRule type="expression" dxfId="455" priority="115" stopIfTrue="1">
      <formula>AND(NOT(ISBLANK(S78)),ABS(V78)&gt;PreviousMonthMinimumDiff)</formula>
    </cfRule>
  </conditionalFormatting>
  <conditionalFormatting sqref="V78">
    <cfRule type="expression" dxfId="454" priority="116" stopIfTrue="1">
      <formula>AND(ISBLANK(S78),ABS(V78)&gt;PreviousMonthMinimumDiff)</formula>
    </cfRule>
  </conditionalFormatting>
  <conditionalFormatting sqref="V79">
    <cfRule type="expression" dxfId="453" priority="117" stopIfTrue="1">
      <formula>AND(NOT(ISBLANK(S79)),ABS(V79)&gt;PreviousMonthMinimumDiff)</formula>
    </cfRule>
  </conditionalFormatting>
  <conditionalFormatting sqref="V79">
    <cfRule type="expression" dxfId="452" priority="118" stopIfTrue="1">
      <formula>AND(ISBLANK(S79),ABS(V79)&gt;PreviousMonthMinimumDiff)</formula>
    </cfRule>
  </conditionalFormatting>
  <conditionalFormatting sqref="V80">
    <cfRule type="expression" dxfId="451" priority="119" stopIfTrue="1">
      <formula>AND(NOT(ISBLANK(S80)),ABS(V80)&gt;PreviousMonthMinimumDiff)</formula>
    </cfRule>
  </conditionalFormatting>
  <conditionalFormatting sqref="V80">
    <cfRule type="expression" dxfId="450" priority="120" stopIfTrue="1">
      <formula>AND(ISBLANK(S80),ABS(V80)&gt;PreviousMonthMinimumDiff)</formula>
    </cfRule>
  </conditionalFormatting>
  <conditionalFormatting sqref="V81">
    <cfRule type="expression" dxfId="449" priority="121" stopIfTrue="1">
      <formula>AND(NOT(ISBLANK(S81)),ABS(V81)&gt;PreviousMonthMinimumDiff)</formula>
    </cfRule>
  </conditionalFormatting>
  <conditionalFormatting sqref="V81">
    <cfRule type="expression" dxfId="448" priority="122" stopIfTrue="1">
      <formula>AND(ISBLANK(S81),ABS(V81)&gt;PreviousMonthMinimumDiff)</formula>
    </cfRule>
  </conditionalFormatting>
  <conditionalFormatting sqref="V82">
    <cfRule type="expression" dxfId="447" priority="123" stopIfTrue="1">
      <formula>AND(NOT(ISBLANK(S82)),ABS(V82)&gt;PreviousMonthMinimumDiff)</formula>
    </cfRule>
  </conditionalFormatting>
  <conditionalFormatting sqref="V82">
    <cfRule type="expression" dxfId="446" priority="124" stopIfTrue="1">
      <formula>AND(ISBLANK(S82),ABS(V82)&gt;PreviousMonthMinimumDiff)</formula>
    </cfRule>
  </conditionalFormatting>
  <conditionalFormatting sqref="V83">
    <cfRule type="expression" dxfId="445" priority="125" stopIfTrue="1">
      <formula>AND(NOT(ISBLANK(S83)),ABS(V83)&gt;PreviousMonthMinimumDiff)</formula>
    </cfRule>
  </conditionalFormatting>
  <conditionalFormatting sqref="V83">
    <cfRule type="expression" dxfId="444" priority="126" stopIfTrue="1">
      <formula>AND(ISBLANK(S83),ABS(V83)&gt;PreviousMonthMinimumDiff)</formula>
    </cfRule>
  </conditionalFormatting>
  <conditionalFormatting sqref="V84">
    <cfRule type="expression" dxfId="443" priority="127" stopIfTrue="1">
      <formula>AND(NOT(ISBLANK(S84)),ABS(V84)&gt;PreviousMonthMinimumDiff)</formula>
    </cfRule>
  </conditionalFormatting>
  <conditionalFormatting sqref="V84">
    <cfRule type="expression" dxfId="442" priority="128" stopIfTrue="1">
      <formula>AND(ISBLANK(S84),ABS(V84)&gt;PreviousMonthMinimumDiff)</formula>
    </cfRule>
  </conditionalFormatting>
  <conditionalFormatting sqref="V85">
    <cfRule type="expression" dxfId="441" priority="129" stopIfTrue="1">
      <formula>AND(NOT(ISBLANK(S85)),ABS(V85)&gt;PreviousMonthMinimumDiff)</formula>
    </cfRule>
  </conditionalFormatting>
  <conditionalFormatting sqref="V85">
    <cfRule type="expression" dxfId="440" priority="130" stopIfTrue="1">
      <formula>AND(ISBLANK(S85),ABS(V85)&gt;PreviousMonthMinimumDiff)</formula>
    </cfRule>
  </conditionalFormatting>
  <conditionalFormatting sqref="V86">
    <cfRule type="expression" dxfId="439" priority="131" stopIfTrue="1">
      <formula>AND(NOT(ISBLANK(S86)),ABS(V86)&gt;PreviousMonthMinimumDiff)</formula>
    </cfRule>
  </conditionalFormatting>
  <conditionalFormatting sqref="V86">
    <cfRule type="expression" dxfId="438" priority="132" stopIfTrue="1">
      <formula>AND(ISBLANK(S86),ABS(V86)&gt;PreviousMonthMinimumDiff)</formula>
    </cfRule>
  </conditionalFormatting>
  <conditionalFormatting sqref="V87">
    <cfRule type="expression" dxfId="437" priority="133" stopIfTrue="1">
      <formula>AND(NOT(ISBLANK(S87)),ABS(V87)&gt;PreviousMonthMinimumDiff)</formula>
    </cfRule>
  </conditionalFormatting>
  <conditionalFormatting sqref="V87">
    <cfRule type="expression" dxfId="436" priority="134" stopIfTrue="1">
      <formula>AND(ISBLANK(S87),ABS(V87)&gt;PreviousMonthMinimumDiff)</formula>
    </cfRule>
  </conditionalFormatting>
  <conditionalFormatting sqref="V88">
    <cfRule type="expression" dxfId="435" priority="135" stopIfTrue="1">
      <formula>AND(NOT(ISBLANK(S88)),ABS(V88)&gt;PreviousMonthMinimumDiff)</formula>
    </cfRule>
  </conditionalFormatting>
  <conditionalFormatting sqref="V88">
    <cfRule type="expression" dxfId="434" priority="136" stopIfTrue="1">
      <formula>AND(ISBLANK(S88),ABS(V88)&gt;PreviousMonthMinimumDiff)</formula>
    </cfRule>
  </conditionalFormatting>
  <conditionalFormatting sqref="V89">
    <cfRule type="expression" dxfId="433" priority="137" stopIfTrue="1">
      <formula>AND(NOT(ISBLANK(S89)),ABS(V89)&gt;PreviousMonthMinimumDiff)</formula>
    </cfRule>
  </conditionalFormatting>
  <conditionalFormatting sqref="V89">
    <cfRule type="expression" dxfId="432" priority="138" stopIfTrue="1">
      <formula>AND(ISBLANK(S89),ABS(V89)&gt;PreviousMonthMinimumDiff)</formula>
    </cfRule>
  </conditionalFormatting>
  <conditionalFormatting sqref="V90">
    <cfRule type="expression" dxfId="431" priority="139" stopIfTrue="1">
      <formula>AND(NOT(ISBLANK(S90)),ABS(V90)&gt;PreviousMonthMinimumDiff)</formula>
    </cfRule>
  </conditionalFormatting>
  <conditionalFormatting sqref="V90">
    <cfRule type="expression" dxfId="430" priority="140" stopIfTrue="1">
      <formula>AND(ISBLANK(S90),ABS(V90)&gt;PreviousMonthMinimumDiff)</formula>
    </cfRule>
  </conditionalFormatting>
  <conditionalFormatting sqref="V91">
    <cfRule type="expression" dxfId="429" priority="141" stopIfTrue="1">
      <formula>AND(NOT(ISBLANK(S91)),ABS(V91)&gt;PreviousMonthMinimumDiff)</formula>
    </cfRule>
  </conditionalFormatting>
  <conditionalFormatting sqref="V91">
    <cfRule type="expression" dxfId="428" priority="142" stopIfTrue="1">
      <formula>AND(ISBLANK(S91),ABS(V91)&gt;PreviousMonthMinimumDiff)</formula>
    </cfRule>
  </conditionalFormatting>
  <conditionalFormatting sqref="V92">
    <cfRule type="expression" dxfId="427" priority="143" stopIfTrue="1">
      <formula>AND(NOT(ISBLANK(S92)),ABS(V92)&gt;PreviousMonthMinimumDiff)</formula>
    </cfRule>
  </conditionalFormatting>
  <conditionalFormatting sqref="V92">
    <cfRule type="expression" dxfId="426" priority="144" stopIfTrue="1">
      <formula>AND(ISBLANK(S92),ABS(V92)&gt;PreviousMonthMinimumDiff)</formula>
    </cfRule>
  </conditionalFormatting>
  <conditionalFormatting sqref="V93">
    <cfRule type="expression" dxfId="425" priority="145" stopIfTrue="1">
      <formula>AND(NOT(ISBLANK(S93)),ABS(V93)&gt;PreviousMonthMinimumDiff)</formula>
    </cfRule>
  </conditionalFormatting>
  <conditionalFormatting sqref="V93">
    <cfRule type="expression" dxfId="424" priority="146" stopIfTrue="1">
      <formula>AND(ISBLANK(S93),ABS(V93)&gt;PreviousMonthMinimumDiff)</formula>
    </cfRule>
  </conditionalFormatting>
  <conditionalFormatting sqref="V94">
    <cfRule type="expression" dxfId="423" priority="147" stopIfTrue="1">
      <formula>AND(NOT(ISBLANK(S94)),ABS(V94)&gt;PreviousMonthMinimumDiff)</formula>
    </cfRule>
  </conditionalFormatting>
  <conditionalFormatting sqref="V94">
    <cfRule type="expression" dxfId="422" priority="148" stopIfTrue="1">
      <formula>AND(ISBLANK(S94),ABS(V94)&gt;PreviousMonthMinimumDiff)</formula>
    </cfRule>
  </conditionalFormatting>
  <conditionalFormatting sqref="V95">
    <cfRule type="expression" dxfId="421" priority="149" stopIfTrue="1">
      <formula>AND(NOT(ISBLANK(S95)),ABS(V95)&gt;PreviousMonthMinimumDiff)</formula>
    </cfRule>
  </conditionalFormatting>
  <conditionalFormatting sqref="V95">
    <cfRule type="expression" dxfId="420" priority="150" stopIfTrue="1">
      <formula>AND(ISBLANK(S95),ABS(V95)&gt;PreviousMonthMinimumDiff)</formula>
    </cfRule>
  </conditionalFormatting>
  <conditionalFormatting sqref="V96">
    <cfRule type="expression" dxfId="419" priority="151" stopIfTrue="1">
      <formula>AND(NOT(ISBLANK(S96)),ABS(V96)&gt;PreviousMonthMinimumDiff)</formula>
    </cfRule>
  </conditionalFormatting>
  <conditionalFormatting sqref="V96">
    <cfRule type="expression" dxfId="418" priority="152" stopIfTrue="1">
      <formula>AND(ISBLANK(S96),ABS(V96)&gt;PreviousMonthMinimumDiff)</formula>
    </cfRule>
  </conditionalFormatting>
  <conditionalFormatting sqref="V97">
    <cfRule type="expression" dxfId="417" priority="153" stopIfTrue="1">
      <formula>AND(NOT(ISBLANK(S97)),ABS(V97)&gt;PreviousMonthMinimumDiff)</formula>
    </cfRule>
  </conditionalFormatting>
  <conditionalFormatting sqref="V97">
    <cfRule type="expression" dxfId="416" priority="154" stopIfTrue="1">
      <formula>AND(ISBLANK(S97),ABS(V97)&gt;PreviousMonthMinimumDiff)</formula>
    </cfRule>
  </conditionalFormatting>
  <conditionalFormatting sqref="V98">
    <cfRule type="expression" dxfId="415" priority="155" stopIfTrue="1">
      <formula>AND(NOT(ISBLANK(S98)),ABS(V98)&gt;PreviousMonthMinimumDiff)</formula>
    </cfRule>
  </conditionalFormatting>
  <conditionalFormatting sqref="V98">
    <cfRule type="expression" dxfId="414" priority="156" stopIfTrue="1">
      <formula>AND(ISBLANK(S98),ABS(V98)&gt;PreviousMonthMinimumDiff)</formula>
    </cfRule>
  </conditionalFormatting>
  <conditionalFormatting sqref="V99">
    <cfRule type="expression" dxfId="413" priority="157" stopIfTrue="1">
      <formula>AND(NOT(ISBLANK(S99)),ABS(V99)&gt;PreviousMonthMinimumDiff)</formula>
    </cfRule>
  </conditionalFormatting>
  <conditionalFormatting sqref="V99">
    <cfRule type="expression" dxfId="412" priority="158" stopIfTrue="1">
      <formula>AND(ISBLANK(S99),ABS(V99)&gt;PreviousMonthMinimumDiff)</formula>
    </cfRule>
  </conditionalFormatting>
  <conditionalFormatting sqref="V100">
    <cfRule type="expression" dxfId="411" priority="159" stopIfTrue="1">
      <formula>AND(NOT(ISBLANK(S100)),ABS(V100)&gt;PreviousMonthMinimumDiff)</formula>
    </cfRule>
  </conditionalFormatting>
  <conditionalFormatting sqref="V100">
    <cfRule type="expression" dxfId="410" priority="160" stopIfTrue="1">
      <formula>AND(ISBLANK(S100),ABS(V100)&gt;PreviousMonthMinimumDiff)</formula>
    </cfRule>
  </conditionalFormatting>
  <conditionalFormatting sqref="V101">
    <cfRule type="expression" dxfId="409" priority="161" stopIfTrue="1">
      <formula>AND(NOT(ISBLANK(S101)),ABS(V101)&gt;PreviousMonthMinimumDiff)</formula>
    </cfRule>
  </conditionalFormatting>
  <conditionalFormatting sqref="V101">
    <cfRule type="expression" dxfId="408" priority="162" stopIfTrue="1">
      <formula>AND(ISBLANK(S101),ABS(V101)&gt;PreviousMonthMinimumDiff)</formula>
    </cfRule>
  </conditionalFormatting>
  <conditionalFormatting sqref="V102">
    <cfRule type="expression" dxfId="407" priority="163" stopIfTrue="1">
      <formula>AND(NOT(ISBLANK(S102)),ABS(V102)&gt;PreviousMonthMinimumDiff)</formula>
    </cfRule>
  </conditionalFormatting>
  <conditionalFormatting sqref="V102">
    <cfRule type="expression" dxfId="406" priority="164" stopIfTrue="1">
      <formula>AND(ISBLANK(S102),ABS(V102)&gt;PreviousMonthMinimumDiff)</formula>
    </cfRule>
  </conditionalFormatting>
  <conditionalFormatting sqref="V105">
    <cfRule type="expression" dxfId="405" priority="165" stopIfTrue="1">
      <formula>AND(NOT(ISBLANK(S105)),ABS(V105)&gt;PreviousMonthMinimumDiff)</formula>
    </cfRule>
  </conditionalFormatting>
  <conditionalFormatting sqref="V105">
    <cfRule type="expression" dxfId="404" priority="166" stopIfTrue="1">
      <formula>AND(ISBLANK(S105),ABS(V105)&gt;PreviousMonthMinimumDiff)</formula>
    </cfRule>
  </conditionalFormatting>
  <conditionalFormatting sqref="V106">
    <cfRule type="expression" dxfId="403" priority="167" stopIfTrue="1">
      <formula>AND(NOT(ISBLANK(S106)),ABS(V106)&gt;PreviousMonthMinimumDiff)</formula>
    </cfRule>
  </conditionalFormatting>
  <conditionalFormatting sqref="V106">
    <cfRule type="expression" dxfId="402" priority="168" stopIfTrue="1">
      <formula>AND(ISBLANK(S106),ABS(V106)&gt;PreviousMonthMinimumDiff)</formula>
    </cfRule>
  </conditionalFormatting>
  <conditionalFormatting sqref="V107">
    <cfRule type="expression" dxfId="401" priority="169" stopIfTrue="1">
      <formula>AND(NOT(ISBLANK(S107)),ABS(V107)&gt;PreviousMonthMinimumDiff)</formula>
    </cfRule>
  </conditionalFormatting>
  <conditionalFormatting sqref="V107">
    <cfRule type="expression" dxfId="400" priority="170" stopIfTrue="1">
      <formula>AND(ISBLANK(S107),ABS(V107)&gt;PreviousMonthMinimumDiff)</formula>
    </cfRule>
  </conditionalFormatting>
  <conditionalFormatting sqref="V108">
    <cfRule type="expression" dxfId="399" priority="171" stopIfTrue="1">
      <formula>AND(NOT(ISBLANK(S108)),ABS(V108)&gt;PreviousMonthMinimumDiff)</formula>
    </cfRule>
  </conditionalFormatting>
  <conditionalFormatting sqref="V108">
    <cfRule type="expression" dxfId="398" priority="172" stopIfTrue="1">
      <formula>AND(ISBLANK(S108),ABS(V108)&gt;PreviousMonthMinimumDiff)</formula>
    </cfRule>
  </conditionalFormatting>
  <conditionalFormatting sqref="V109">
    <cfRule type="expression" dxfId="397" priority="173" stopIfTrue="1">
      <formula>AND(NOT(ISBLANK(S109)),ABS(V109)&gt;PreviousMonthMinimumDiff)</formula>
    </cfRule>
  </conditionalFormatting>
  <conditionalFormatting sqref="V109">
    <cfRule type="expression" dxfId="396" priority="174" stopIfTrue="1">
      <formula>AND(ISBLANK(S109),ABS(V109)&gt;PreviousMonthMinimumDiff)</formula>
    </cfRule>
  </conditionalFormatting>
  <conditionalFormatting sqref="V110">
    <cfRule type="expression" dxfId="395" priority="175" stopIfTrue="1">
      <formula>AND(NOT(ISBLANK(S110)),ABS(V110)&gt;PreviousMonthMinimumDiff)</formula>
    </cfRule>
  </conditionalFormatting>
  <conditionalFormatting sqref="V110">
    <cfRule type="expression" dxfId="394" priority="176" stopIfTrue="1">
      <formula>AND(ISBLANK(S110),ABS(V110)&gt;PreviousMonthMinimumDiff)</formula>
    </cfRule>
  </conditionalFormatting>
  <conditionalFormatting sqref="V111">
    <cfRule type="expression" dxfId="393" priority="177" stopIfTrue="1">
      <formula>AND(NOT(ISBLANK(S111)),ABS(V111)&gt;PreviousMonthMinimumDiff)</formula>
    </cfRule>
  </conditionalFormatting>
  <conditionalFormatting sqref="V111">
    <cfRule type="expression" dxfId="392" priority="178" stopIfTrue="1">
      <formula>AND(ISBLANK(S111),ABS(V111)&gt;PreviousMonthMinimumDiff)</formula>
    </cfRule>
  </conditionalFormatting>
  <conditionalFormatting sqref="V112">
    <cfRule type="expression" dxfId="391" priority="179" stopIfTrue="1">
      <formula>AND(NOT(ISBLANK(S112)),ABS(V112)&gt;PreviousMonthMinimumDiff)</formula>
    </cfRule>
  </conditionalFormatting>
  <conditionalFormatting sqref="V112">
    <cfRule type="expression" dxfId="390" priority="180" stopIfTrue="1">
      <formula>AND(ISBLANK(S112),ABS(V112)&gt;PreviousMonthMinimumDiff)</formula>
    </cfRule>
  </conditionalFormatting>
  <conditionalFormatting sqref="V113">
    <cfRule type="expression" dxfId="389" priority="181" stopIfTrue="1">
      <formula>AND(NOT(ISBLANK(S113)),ABS(V113)&gt;PreviousMonthMinimumDiff)</formula>
    </cfRule>
  </conditionalFormatting>
  <conditionalFormatting sqref="V113">
    <cfRule type="expression" dxfId="388" priority="182" stopIfTrue="1">
      <formula>AND(ISBLANK(S113),ABS(V113)&gt;PreviousMonthMinimumDiff)</formula>
    </cfRule>
  </conditionalFormatting>
  <conditionalFormatting sqref="V114">
    <cfRule type="expression" dxfId="387" priority="183" stopIfTrue="1">
      <formula>AND(NOT(ISBLANK(S114)),ABS(V114)&gt;PreviousMonthMinimumDiff)</formula>
    </cfRule>
  </conditionalFormatting>
  <conditionalFormatting sqref="V114">
    <cfRule type="expression" dxfId="386" priority="184" stopIfTrue="1">
      <formula>AND(ISBLANK(S114),ABS(V114)&gt;PreviousMonthMinimumDiff)</formula>
    </cfRule>
  </conditionalFormatting>
  <conditionalFormatting sqref="V115">
    <cfRule type="expression" dxfId="385" priority="185" stopIfTrue="1">
      <formula>AND(NOT(ISBLANK(S115)),ABS(V115)&gt;PreviousMonthMinimumDiff)</formula>
    </cfRule>
  </conditionalFormatting>
  <conditionalFormatting sqref="V115">
    <cfRule type="expression" dxfId="384" priority="186" stopIfTrue="1">
      <formula>AND(ISBLANK(S115),ABS(V115)&gt;PreviousMonthMinimumDiff)</formula>
    </cfRule>
  </conditionalFormatting>
  <conditionalFormatting sqref="V116">
    <cfRule type="expression" dxfId="383" priority="187" stopIfTrue="1">
      <formula>AND(NOT(ISBLANK(S116)),ABS(V116)&gt;PreviousMonthMinimumDiff)</formula>
    </cfRule>
  </conditionalFormatting>
  <conditionalFormatting sqref="V116">
    <cfRule type="expression" dxfId="382" priority="188" stopIfTrue="1">
      <formula>AND(ISBLANK(S116),ABS(V116)&gt;PreviousMonthMinimumDiff)</formula>
    </cfRule>
  </conditionalFormatting>
  <conditionalFormatting sqref="V117">
    <cfRule type="expression" dxfId="381" priority="189" stopIfTrue="1">
      <formula>AND(NOT(ISBLANK(S117)),ABS(V117)&gt;PreviousMonthMinimumDiff)</formula>
    </cfRule>
  </conditionalFormatting>
  <conditionalFormatting sqref="V117">
    <cfRule type="expression" dxfId="380" priority="190" stopIfTrue="1">
      <formula>AND(ISBLANK(S117),ABS(V117)&gt;PreviousMonthMinimumDiff)</formula>
    </cfRule>
  </conditionalFormatting>
  <conditionalFormatting sqref="V118">
    <cfRule type="expression" dxfId="379" priority="191" stopIfTrue="1">
      <formula>AND(NOT(ISBLANK(S118)),ABS(V118)&gt;PreviousMonthMinimumDiff)</formula>
    </cfRule>
  </conditionalFormatting>
  <conditionalFormatting sqref="V118">
    <cfRule type="expression" dxfId="378" priority="192" stopIfTrue="1">
      <formula>AND(ISBLANK(S118),ABS(V118)&gt;PreviousMonthMinimumDiff)</formula>
    </cfRule>
  </conditionalFormatting>
  <conditionalFormatting sqref="V119">
    <cfRule type="expression" dxfId="377" priority="193" stopIfTrue="1">
      <formula>AND(NOT(ISBLANK(S119)),ABS(V119)&gt;PreviousMonthMinimumDiff)</formula>
    </cfRule>
  </conditionalFormatting>
  <conditionalFormatting sqref="V119">
    <cfRule type="expression" dxfId="376" priority="194" stopIfTrue="1">
      <formula>AND(ISBLANK(S119),ABS(V119)&gt;PreviousMonthMinimumDiff)</formula>
    </cfRule>
  </conditionalFormatting>
  <conditionalFormatting sqref="V120">
    <cfRule type="expression" dxfId="375" priority="195" stopIfTrue="1">
      <formula>AND(NOT(ISBLANK(S120)),ABS(V120)&gt;PreviousMonthMinimumDiff)</formula>
    </cfRule>
  </conditionalFormatting>
  <conditionalFormatting sqref="V120">
    <cfRule type="expression" dxfId="374" priority="196" stopIfTrue="1">
      <formula>AND(ISBLANK(S120),ABS(V120)&gt;PreviousMonthMinimumDiff)</formula>
    </cfRule>
  </conditionalFormatting>
  <conditionalFormatting sqref="V121">
    <cfRule type="expression" dxfId="373" priority="197" stopIfTrue="1">
      <formula>AND(NOT(ISBLANK(S121)),ABS(V121)&gt;PreviousMonthMinimumDiff)</formula>
    </cfRule>
  </conditionalFormatting>
  <conditionalFormatting sqref="V121">
    <cfRule type="expression" dxfId="372" priority="198" stopIfTrue="1">
      <formula>AND(ISBLANK(S121),ABS(V121)&gt;PreviousMonthMinimumDiff)</formula>
    </cfRule>
  </conditionalFormatting>
  <conditionalFormatting sqref="V122">
    <cfRule type="expression" dxfId="371" priority="199" stopIfTrue="1">
      <formula>AND(NOT(ISBLANK(S122)),ABS(V122)&gt;PreviousMonthMinimumDiff)</formula>
    </cfRule>
  </conditionalFormatting>
  <conditionalFormatting sqref="V122">
    <cfRule type="expression" dxfId="370" priority="200" stopIfTrue="1">
      <formula>AND(ISBLANK(S122),ABS(V122)&gt;PreviousMonthMinimumDiff)</formula>
    </cfRule>
  </conditionalFormatting>
  <conditionalFormatting sqref="V123">
    <cfRule type="expression" dxfId="369" priority="201" stopIfTrue="1">
      <formula>AND(NOT(ISBLANK(S123)),ABS(V123)&gt;PreviousMonthMinimumDiff)</formula>
    </cfRule>
  </conditionalFormatting>
  <conditionalFormatting sqref="V123">
    <cfRule type="expression" dxfId="368" priority="202" stopIfTrue="1">
      <formula>AND(ISBLANK(S123),ABS(V123)&gt;PreviousMonthMinimumDiff)</formula>
    </cfRule>
  </conditionalFormatting>
  <conditionalFormatting sqref="V124">
    <cfRule type="expression" dxfId="367" priority="203" stopIfTrue="1">
      <formula>AND(NOT(ISBLANK(S124)),ABS(V124)&gt;PreviousMonthMinimumDiff)</formula>
    </cfRule>
  </conditionalFormatting>
  <conditionalFormatting sqref="V124">
    <cfRule type="expression" dxfId="366" priority="204" stopIfTrue="1">
      <formula>AND(ISBLANK(S124),ABS(V124)&gt;PreviousMonthMinimumDiff)</formula>
    </cfRule>
  </conditionalFormatting>
  <conditionalFormatting sqref="V125">
    <cfRule type="expression" dxfId="365" priority="205" stopIfTrue="1">
      <formula>AND(NOT(ISBLANK(S125)),ABS(V125)&gt;PreviousMonthMinimumDiff)</formula>
    </cfRule>
  </conditionalFormatting>
  <conditionalFormatting sqref="V125">
    <cfRule type="expression" dxfId="364" priority="206" stopIfTrue="1">
      <formula>AND(ISBLANK(S125),ABS(V125)&gt;PreviousMonthMinimumDiff)</formula>
    </cfRule>
  </conditionalFormatting>
  <conditionalFormatting sqref="V126">
    <cfRule type="expression" dxfId="363" priority="207" stopIfTrue="1">
      <formula>AND(NOT(ISBLANK(S126)),ABS(V126)&gt;PreviousMonthMinimumDiff)</formula>
    </cfRule>
  </conditionalFormatting>
  <conditionalFormatting sqref="V126">
    <cfRule type="expression" dxfId="362" priority="208" stopIfTrue="1">
      <formula>AND(ISBLANK(S126),ABS(V126)&gt;PreviousMonthMinimumDiff)</formula>
    </cfRule>
  </conditionalFormatting>
  <conditionalFormatting sqref="V127">
    <cfRule type="expression" dxfId="361" priority="209" stopIfTrue="1">
      <formula>AND(NOT(ISBLANK(S127)),ABS(V127)&gt;PreviousMonthMinimumDiff)</formula>
    </cfRule>
  </conditionalFormatting>
  <conditionalFormatting sqref="V127">
    <cfRule type="expression" dxfId="360" priority="210" stopIfTrue="1">
      <formula>AND(ISBLANK(S127),ABS(V127)&gt;PreviousMonthMinimumDiff)</formula>
    </cfRule>
  </conditionalFormatting>
  <conditionalFormatting sqref="V128">
    <cfRule type="expression" dxfId="359" priority="211" stopIfTrue="1">
      <formula>AND(NOT(ISBLANK(S128)),ABS(V128)&gt;PreviousMonthMinimumDiff)</formula>
    </cfRule>
  </conditionalFormatting>
  <conditionalFormatting sqref="V128">
    <cfRule type="expression" dxfId="358" priority="212" stopIfTrue="1">
      <formula>AND(ISBLANK(S128),ABS(V128)&gt;PreviousMonthMinimumDiff)</formula>
    </cfRule>
  </conditionalFormatting>
  <conditionalFormatting sqref="V129">
    <cfRule type="expression" dxfId="357" priority="213" stopIfTrue="1">
      <formula>AND(NOT(ISBLANK(S129)),ABS(V129)&gt;PreviousMonthMinimumDiff)</formula>
    </cfRule>
  </conditionalFormatting>
  <conditionalFormatting sqref="V129">
    <cfRule type="expression" dxfId="356" priority="214" stopIfTrue="1">
      <formula>AND(ISBLANK(S129),ABS(V129)&gt;PreviousMonthMinimumDiff)</formula>
    </cfRule>
  </conditionalFormatting>
  <conditionalFormatting sqref="V130">
    <cfRule type="expression" dxfId="355" priority="215" stopIfTrue="1">
      <formula>AND(NOT(ISBLANK(S130)),ABS(V130)&gt;PreviousMonthMinimumDiff)</formula>
    </cfRule>
  </conditionalFormatting>
  <conditionalFormatting sqref="V130">
    <cfRule type="expression" dxfId="354" priority="216" stopIfTrue="1">
      <formula>AND(ISBLANK(S130),ABS(V130)&gt;PreviousMonthMinimumDiff)</formula>
    </cfRule>
  </conditionalFormatting>
  <conditionalFormatting sqref="V131">
    <cfRule type="expression" dxfId="353" priority="217" stopIfTrue="1">
      <formula>AND(NOT(ISBLANK(S131)),ABS(V131)&gt;PreviousMonthMinimumDiff)</formula>
    </cfRule>
  </conditionalFormatting>
  <conditionalFormatting sqref="V131">
    <cfRule type="expression" dxfId="352" priority="218" stopIfTrue="1">
      <formula>AND(ISBLANK(S131),ABS(V131)&gt;PreviousMonthMinimumDiff)</formula>
    </cfRule>
  </conditionalFormatting>
  <conditionalFormatting sqref="V132">
    <cfRule type="expression" dxfId="351" priority="219" stopIfTrue="1">
      <formula>AND(NOT(ISBLANK(S132)),ABS(V132)&gt;PreviousMonthMinimumDiff)</formula>
    </cfRule>
  </conditionalFormatting>
  <conditionalFormatting sqref="V132">
    <cfRule type="expression" dxfId="350" priority="220" stopIfTrue="1">
      <formula>AND(ISBLANK(S132),ABS(V132)&gt;PreviousMonthMinimumDiff)</formula>
    </cfRule>
  </conditionalFormatting>
  <conditionalFormatting sqref="V133">
    <cfRule type="expression" dxfId="349" priority="221" stopIfTrue="1">
      <formula>AND(NOT(ISBLANK(S133)),ABS(V133)&gt;PreviousMonthMinimumDiff)</formula>
    </cfRule>
  </conditionalFormatting>
  <conditionalFormatting sqref="V133">
    <cfRule type="expression" dxfId="348" priority="222" stopIfTrue="1">
      <formula>AND(ISBLANK(S133),ABS(V133)&gt;PreviousMonthMinimumDiff)</formula>
    </cfRule>
  </conditionalFormatting>
  <conditionalFormatting sqref="V134">
    <cfRule type="expression" dxfId="347" priority="223" stopIfTrue="1">
      <formula>AND(NOT(ISBLANK(S134)),ABS(V134)&gt;PreviousMonthMinimumDiff)</formula>
    </cfRule>
  </conditionalFormatting>
  <conditionalFormatting sqref="V134">
    <cfRule type="expression" dxfId="346" priority="224" stopIfTrue="1">
      <formula>AND(ISBLANK(S134),ABS(V134)&gt;PreviousMonthMinimumDiff)</formula>
    </cfRule>
  </conditionalFormatting>
  <conditionalFormatting sqref="V135">
    <cfRule type="expression" dxfId="345" priority="225" stopIfTrue="1">
      <formula>AND(NOT(ISBLANK(S135)),ABS(V135)&gt;PreviousMonthMinimumDiff)</formula>
    </cfRule>
  </conditionalFormatting>
  <conditionalFormatting sqref="V135">
    <cfRule type="expression" dxfId="344" priority="226" stopIfTrue="1">
      <formula>AND(ISBLANK(S135),ABS(V135)&gt;PreviousMonthMinimumDiff)</formula>
    </cfRule>
  </conditionalFormatting>
  <conditionalFormatting sqref="V136">
    <cfRule type="expression" dxfId="343" priority="227" stopIfTrue="1">
      <formula>AND(NOT(ISBLANK(S136)),ABS(V136)&gt;PreviousMonthMinimumDiff)</formula>
    </cfRule>
  </conditionalFormatting>
  <conditionalFormatting sqref="V136">
    <cfRule type="expression" dxfId="342" priority="228" stopIfTrue="1">
      <formula>AND(ISBLANK(S136),ABS(V136)&gt;PreviousMonthMinimumDiff)</formula>
    </cfRule>
  </conditionalFormatting>
  <conditionalFormatting sqref="V137">
    <cfRule type="expression" dxfId="341" priority="229" stopIfTrue="1">
      <formula>AND(NOT(ISBLANK(S137)),ABS(V137)&gt;PreviousMonthMinimumDiff)</formula>
    </cfRule>
  </conditionalFormatting>
  <conditionalFormatting sqref="V137">
    <cfRule type="expression" dxfId="340" priority="230" stopIfTrue="1">
      <formula>AND(ISBLANK(S137),ABS(V137)&gt;PreviousMonthMinimumDiff)</formula>
    </cfRule>
  </conditionalFormatting>
  <conditionalFormatting sqref="V138">
    <cfRule type="expression" dxfId="339" priority="231" stopIfTrue="1">
      <formula>AND(NOT(ISBLANK(S138)),ABS(V138)&gt;PreviousMonthMinimumDiff)</formula>
    </cfRule>
  </conditionalFormatting>
  <conditionalFormatting sqref="V138">
    <cfRule type="expression" dxfId="338" priority="232" stopIfTrue="1">
      <formula>AND(ISBLANK(S138),ABS(V138)&gt;PreviousMonthMinimumDiff)</formula>
    </cfRule>
  </conditionalFormatting>
  <conditionalFormatting sqref="V139">
    <cfRule type="expression" dxfId="337" priority="233" stopIfTrue="1">
      <formula>AND(NOT(ISBLANK(S139)),ABS(V139)&gt;PreviousMonthMinimumDiff)</formula>
    </cfRule>
  </conditionalFormatting>
  <conditionalFormatting sqref="V139">
    <cfRule type="expression" dxfId="336" priority="234" stopIfTrue="1">
      <formula>AND(ISBLANK(S139),ABS(V139)&gt;PreviousMonthMinimumDiff)</formula>
    </cfRule>
  </conditionalFormatting>
  <conditionalFormatting sqref="V140">
    <cfRule type="expression" dxfId="335" priority="235" stopIfTrue="1">
      <formula>AND(NOT(ISBLANK(S140)),ABS(V140)&gt;PreviousMonthMinimumDiff)</formula>
    </cfRule>
  </conditionalFormatting>
  <conditionalFormatting sqref="V140">
    <cfRule type="expression" dxfId="334" priority="236" stopIfTrue="1">
      <formula>AND(ISBLANK(S140),ABS(V140)&gt;PreviousMonthMinimumDiff)</formula>
    </cfRule>
  </conditionalFormatting>
  <conditionalFormatting sqref="V141">
    <cfRule type="expression" dxfId="333" priority="237" stopIfTrue="1">
      <formula>AND(NOT(ISBLANK(S141)),ABS(V141)&gt;PreviousMonthMinimumDiff)</formula>
    </cfRule>
  </conditionalFormatting>
  <conditionalFormatting sqref="V141">
    <cfRule type="expression" dxfId="332" priority="238" stopIfTrue="1">
      <formula>AND(ISBLANK(S141),ABS(V141)&gt;PreviousMonthMinimumDiff)</formula>
    </cfRule>
  </conditionalFormatting>
  <conditionalFormatting sqref="V142">
    <cfRule type="expression" dxfId="331" priority="239" stopIfTrue="1">
      <formula>AND(NOT(ISBLANK(S142)),ABS(V142)&gt;PreviousMonthMinimumDiff)</formula>
    </cfRule>
  </conditionalFormatting>
  <conditionalFormatting sqref="V142">
    <cfRule type="expression" dxfId="330" priority="240" stopIfTrue="1">
      <formula>AND(ISBLANK(S142),ABS(V142)&gt;PreviousMonthMinimumDiff)</formula>
    </cfRule>
  </conditionalFormatting>
  <conditionalFormatting sqref="V143">
    <cfRule type="expression" dxfId="329" priority="241" stopIfTrue="1">
      <formula>AND(NOT(ISBLANK(S143)),ABS(V143)&gt;PreviousMonthMinimumDiff)</formula>
    </cfRule>
  </conditionalFormatting>
  <conditionalFormatting sqref="V143">
    <cfRule type="expression" dxfId="328" priority="242" stopIfTrue="1">
      <formula>AND(ISBLANK(S143),ABS(V143)&gt;PreviousMonthMinimumDiff)</formula>
    </cfRule>
  </conditionalFormatting>
  <conditionalFormatting sqref="V144">
    <cfRule type="expression" dxfId="327" priority="243" stopIfTrue="1">
      <formula>AND(NOT(ISBLANK(S144)),ABS(V144)&gt;PreviousMonthMinimumDiff)</formula>
    </cfRule>
  </conditionalFormatting>
  <conditionalFormatting sqref="V144">
    <cfRule type="expression" dxfId="326" priority="244" stopIfTrue="1">
      <formula>AND(ISBLANK(S144),ABS(V144)&gt;PreviousMonthMinimumDiff)</formula>
    </cfRule>
  </conditionalFormatting>
  <conditionalFormatting sqref="V145">
    <cfRule type="expression" dxfId="325" priority="245" stopIfTrue="1">
      <formula>AND(NOT(ISBLANK(S145)),ABS(V145)&gt;PreviousMonthMinimumDiff)</formula>
    </cfRule>
  </conditionalFormatting>
  <conditionalFormatting sqref="V145">
    <cfRule type="expression" dxfId="324" priority="246" stopIfTrue="1">
      <formula>AND(ISBLANK(S145),ABS(V145)&gt;PreviousMonthMinimumDiff)</formula>
    </cfRule>
  </conditionalFormatting>
  <conditionalFormatting sqref="V146">
    <cfRule type="expression" dxfId="323" priority="247" stopIfTrue="1">
      <formula>AND(NOT(ISBLANK(S146)),ABS(V146)&gt;PreviousMonthMinimumDiff)</formula>
    </cfRule>
  </conditionalFormatting>
  <conditionalFormatting sqref="V146">
    <cfRule type="expression" dxfId="322" priority="248" stopIfTrue="1">
      <formula>AND(ISBLANK(S146),ABS(V146)&gt;PreviousMonthMinimumDiff)</formula>
    </cfRule>
  </conditionalFormatting>
  <conditionalFormatting sqref="V147">
    <cfRule type="expression" dxfId="321" priority="249" stopIfTrue="1">
      <formula>AND(NOT(ISBLANK(S147)),ABS(V147)&gt;PreviousMonthMinimumDiff)</formula>
    </cfRule>
  </conditionalFormatting>
  <conditionalFormatting sqref="V147">
    <cfRule type="expression" dxfId="320" priority="250" stopIfTrue="1">
      <formula>AND(ISBLANK(S147),ABS(V147)&gt;PreviousMonthMinimumDiff)</formula>
    </cfRule>
  </conditionalFormatting>
  <conditionalFormatting sqref="V148">
    <cfRule type="expression" dxfId="319" priority="251" stopIfTrue="1">
      <formula>AND(NOT(ISBLANK(S148)),ABS(V148)&gt;PreviousMonthMinimumDiff)</formula>
    </cfRule>
  </conditionalFormatting>
  <conditionalFormatting sqref="V148">
    <cfRule type="expression" dxfId="318" priority="252" stopIfTrue="1">
      <formula>AND(ISBLANK(S148),ABS(V148)&gt;PreviousMonthMinimumDiff)</formula>
    </cfRule>
  </conditionalFormatting>
  <conditionalFormatting sqref="V149">
    <cfRule type="expression" dxfId="317" priority="253" stopIfTrue="1">
      <formula>AND(NOT(ISBLANK(S149)),ABS(V149)&gt;PreviousMonthMinimumDiff)</formula>
    </cfRule>
  </conditionalFormatting>
  <conditionalFormatting sqref="V149">
    <cfRule type="expression" dxfId="316" priority="254" stopIfTrue="1">
      <formula>AND(ISBLANK(S149),ABS(V149)&gt;PreviousMonthMinimumDiff)</formula>
    </cfRule>
  </conditionalFormatting>
  <conditionalFormatting sqref="V150">
    <cfRule type="expression" dxfId="315" priority="255" stopIfTrue="1">
      <formula>AND(NOT(ISBLANK(S150)),ABS(V150)&gt;PreviousMonthMinimumDiff)</formula>
    </cfRule>
  </conditionalFormatting>
  <conditionalFormatting sqref="V150">
    <cfRule type="expression" dxfId="314" priority="256" stopIfTrue="1">
      <formula>AND(ISBLANK(S150),ABS(V150)&gt;PreviousMonthMinimumDiff)</formula>
    </cfRule>
  </conditionalFormatting>
  <conditionalFormatting sqref="V151">
    <cfRule type="expression" dxfId="313" priority="257" stopIfTrue="1">
      <formula>AND(NOT(ISBLANK(S151)),ABS(V151)&gt;PreviousMonthMinimumDiff)</formula>
    </cfRule>
  </conditionalFormatting>
  <conditionalFormatting sqref="V151">
    <cfRule type="expression" dxfId="312" priority="258" stopIfTrue="1">
      <formula>AND(ISBLANK(S151),ABS(V151)&gt;PreviousMonthMinimumDiff)</formula>
    </cfRule>
  </conditionalFormatting>
  <conditionalFormatting sqref="V152">
    <cfRule type="expression" dxfId="311" priority="259" stopIfTrue="1">
      <formula>AND(NOT(ISBLANK(S152)),ABS(V152)&gt;PreviousMonthMinimumDiff)</formula>
    </cfRule>
  </conditionalFormatting>
  <conditionalFormatting sqref="V152">
    <cfRule type="expression" dxfId="310" priority="260" stopIfTrue="1">
      <formula>AND(ISBLANK(S152),ABS(V152)&gt;PreviousMonthMinimumDiff)</formula>
    </cfRule>
  </conditionalFormatting>
  <conditionalFormatting sqref="V153">
    <cfRule type="expression" dxfId="309" priority="261" stopIfTrue="1">
      <formula>AND(NOT(ISBLANK(S153)),ABS(V153)&gt;PreviousMonthMinimumDiff)</formula>
    </cfRule>
  </conditionalFormatting>
  <conditionalFormatting sqref="V153">
    <cfRule type="expression" dxfId="308" priority="262" stopIfTrue="1">
      <formula>AND(ISBLANK(S153),ABS(V153)&gt;PreviousMonthMinimumDiff)</formula>
    </cfRule>
  </conditionalFormatting>
  <conditionalFormatting sqref="V154">
    <cfRule type="expression" dxfId="307" priority="263" stopIfTrue="1">
      <formula>AND(NOT(ISBLANK(S154)),ABS(V154)&gt;PreviousMonthMinimumDiff)</formula>
    </cfRule>
  </conditionalFormatting>
  <conditionalFormatting sqref="V154">
    <cfRule type="expression" dxfId="306" priority="264" stopIfTrue="1">
      <formula>AND(ISBLANK(S154),ABS(V154)&gt;PreviousMonthMinimumDiff)</formula>
    </cfRule>
  </conditionalFormatting>
  <conditionalFormatting sqref="V155">
    <cfRule type="expression" dxfId="305" priority="265" stopIfTrue="1">
      <formula>AND(NOT(ISBLANK(S155)),ABS(V155)&gt;PreviousMonthMinimumDiff)</formula>
    </cfRule>
  </conditionalFormatting>
  <conditionalFormatting sqref="V155">
    <cfRule type="expression" dxfId="304" priority="266" stopIfTrue="1">
      <formula>AND(ISBLANK(S155),ABS(V155)&gt;PreviousMonthMinimumDiff)</formula>
    </cfRule>
  </conditionalFormatting>
  <conditionalFormatting sqref="V156">
    <cfRule type="expression" dxfId="303" priority="267" stopIfTrue="1">
      <formula>AND(NOT(ISBLANK(S156)),ABS(V156)&gt;PreviousMonthMinimumDiff)</formula>
    </cfRule>
  </conditionalFormatting>
  <conditionalFormatting sqref="V156">
    <cfRule type="expression" dxfId="302" priority="268" stopIfTrue="1">
      <formula>AND(ISBLANK(S156),ABS(V156)&gt;PreviousMonthMinimumDiff)</formula>
    </cfRule>
  </conditionalFormatting>
  <conditionalFormatting sqref="V157">
    <cfRule type="expression" dxfId="301" priority="269" stopIfTrue="1">
      <formula>AND(NOT(ISBLANK(S157)),ABS(V157)&gt;PreviousMonthMinimumDiff)</formula>
    </cfRule>
  </conditionalFormatting>
  <conditionalFormatting sqref="V157">
    <cfRule type="expression" dxfId="300" priority="270" stopIfTrue="1">
      <formula>AND(ISBLANK(S157),ABS(V157)&gt;PreviousMonthMinimumDiff)</formula>
    </cfRule>
  </conditionalFormatting>
  <conditionalFormatting sqref="V158">
    <cfRule type="expression" dxfId="299" priority="271" stopIfTrue="1">
      <formula>AND(NOT(ISBLANK(S158)),ABS(V158)&gt;PreviousMonthMinimumDiff)</formula>
    </cfRule>
  </conditionalFormatting>
  <conditionalFormatting sqref="V158">
    <cfRule type="expression" dxfId="298" priority="272" stopIfTrue="1">
      <formula>AND(ISBLANK(S158),ABS(V158)&gt;PreviousMonthMinimumDiff)</formula>
    </cfRule>
  </conditionalFormatting>
  <conditionalFormatting sqref="V159">
    <cfRule type="expression" dxfId="297" priority="273" stopIfTrue="1">
      <formula>AND(NOT(ISBLANK(S159)),ABS(V159)&gt;PreviousMonthMinimumDiff)</formula>
    </cfRule>
  </conditionalFormatting>
  <conditionalFormatting sqref="V159">
    <cfRule type="expression" dxfId="296" priority="274" stopIfTrue="1">
      <formula>AND(ISBLANK(S159),ABS(V159)&gt;PreviousMonthMinimumDiff)</formula>
    </cfRule>
  </conditionalFormatting>
  <conditionalFormatting sqref="V160">
    <cfRule type="expression" dxfId="295" priority="275" stopIfTrue="1">
      <formula>AND(NOT(ISBLANK(S160)),ABS(V160)&gt;PreviousMonthMinimumDiff)</formula>
    </cfRule>
  </conditionalFormatting>
  <conditionalFormatting sqref="V160">
    <cfRule type="expression" dxfId="294" priority="276" stopIfTrue="1">
      <formula>AND(ISBLANK(S160),ABS(V160)&gt;PreviousMonthMinimumDiff)</formula>
    </cfRule>
  </conditionalFormatting>
  <conditionalFormatting sqref="V161">
    <cfRule type="expression" dxfId="293" priority="277" stopIfTrue="1">
      <formula>AND(NOT(ISBLANK(S161)),ABS(V161)&gt;PreviousMonthMinimumDiff)</formula>
    </cfRule>
  </conditionalFormatting>
  <conditionalFormatting sqref="V161">
    <cfRule type="expression" dxfId="292" priority="278" stopIfTrue="1">
      <formula>AND(ISBLANK(S161),ABS(V161)&gt;PreviousMonthMinimumDiff)</formula>
    </cfRule>
  </conditionalFormatting>
  <conditionalFormatting sqref="V162">
    <cfRule type="expression" dxfId="291" priority="279" stopIfTrue="1">
      <formula>AND(NOT(ISBLANK(S162)),ABS(V162)&gt;PreviousMonthMinimumDiff)</formula>
    </cfRule>
  </conditionalFormatting>
  <conditionalFormatting sqref="V162">
    <cfRule type="expression" dxfId="290" priority="280" stopIfTrue="1">
      <formula>AND(ISBLANK(S162),ABS(V162)&gt;PreviousMonthMinimumDiff)</formula>
    </cfRule>
  </conditionalFormatting>
  <conditionalFormatting sqref="V163">
    <cfRule type="expression" dxfId="289" priority="281" stopIfTrue="1">
      <formula>AND(NOT(ISBLANK(S163)),ABS(V163)&gt;PreviousMonthMinimumDiff)</formula>
    </cfRule>
  </conditionalFormatting>
  <conditionalFormatting sqref="V163">
    <cfRule type="expression" dxfId="288" priority="282" stopIfTrue="1">
      <formula>AND(ISBLANK(S163),ABS(V163)&gt;PreviousMonthMinimumDiff)</formula>
    </cfRule>
  </conditionalFormatting>
  <conditionalFormatting sqref="V164">
    <cfRule type="expression" dxfId="287" priority="283" stopIfTrue="1">
      <formula>AND(NOT(ISBLANK(S164)),ABS(V164)&gt;PreviousMonthMinimumDiff)</formula>
    </cfRule>
  </conditionalFormatting>
  <conditionalFormatting sqref="V164">
    <cfRule type="expression" dxfId="286" priority="284" stopIfTrue="1">
      <formula>AND(ISBLANK(S164),ABS(V164)&gt;PreviousMonthMinimumDiff)</formula>
    </cfRule>
  </conditionalFormatting>
  <conditionalFormatting sqref="V165">
    <cfRule type="expression" dxfId="285" priority="285" stopIfTrue="1">
      <formula>AND(NOT(ISBLANK(S165)),ABS(V165)&gt;PreviousMonthMinimumDiff)</formula>
    </cfRule>
  </conditionalFormatting>
  <conditionalFormatting sqref="V165">
    <cfRule type="expression" dxfId="284" priority="286" stopIfTrue="1">
      <formula>AND(ISBLANK(S165),ABS(V165)&gt;PreviousMonthMinimumDiff)</formula>
    </cfRule>
  </conditionalFormatting>
  <conditionalFormatting sqref="V166">
    <cfRule type="expression" dxfId="283" priority="287" stopIfTrue="1">
      <formula>AND(NOT(ISBLANK(S166)),ABS(V166)&gt;PreviousMonthMinimumDiff)</formula>
    </cfRule>
  </conditionalFormatting>
  <conditionalFormatting sqref="V166">
    <cfRule type="expression" dxfId="282" priority="288" stopIfTrue="1">
      <formula>AND(ISBLANK(S166),ABS(V166)&gt;PreviousMonthMinimumDiff)</formula>
    </cfRule>
  </conditionalFormatting>
  <conditionalFormatting sqref="V167">
    <cfRule type="expression" dxfId="281" priority="289" stopIfTrue="1">
      <formula>AND(NOT(ISBLANK(S167)),ABS(V167)&gt;PreviousMonthMinimumDiff)</formula>
    </cfRule>
  </conditionalFormatting>
  <conditionalFormatting sqref="V167">
    <cfRule type="expression" dxfId="280" priority="290" stopIfTrue="1">
      <formula>AND(ISBLANK(S167),ABS(V167)&gt;PreviousMonthMinimumDiff)</formula>
    </cfRule>
  </conditionalFormatting>
  <conditionalFormatting sqref="V168">
    <cfRule type="expression" dxfId="279" priority="291" stopIfTrue="1">
      <formula>AND(NOT(ISBLANK(S168)),ABS(V168)&gt;PreviousMonthMinimumDiff)</formula>
    </cfRule>
  </conditionalFormatting>
  <conditionalFormatting sqref="V168">
    <cfRule type="expression" dxfId="278" priority="292" stopIfTrue="1">
      <formula>AND(ISBLANK(S168),ABS(V168)&gt;PreviousMonthMinimumDiff)</formula>
    </cfRule>
  </conditionalFormatting>
  <conditionalFormatting sqref="V169">
    <cfRule type="expression" dxfId="277" priority="293" stopIfTrue="1">
      <formula>AND(NOT(ISBLANK(S169)),ABS(V169)&gt;PreviousMonthMinimumDiff)</formula>
    </cfRule>
  </conditionalFormatting>
  <conditionalFormatting sqref="V169">
    <cfRule type="expression" dxfId="276" priority="294" stopIfTrue="1">
      <formula>AND(ISBLANK(S169),ABS(V169)&gt;PreviousMonthMinimumDiff)</formula>
    </cfRule>
  </conditionalFormatting>
  <conditionalFormatting sqref="V170">
    <cfRule type="expression" dxfId="275" priority="295" stopIfTrue="1">
      <formula>AND(NOT(ISBLANK(S170)),ABS(V170)&gt;PreviousMonthMinimumDiff)</formula>
    </cfRule>
  </conditionalFormatting>
  <conditionalFormatting sqref="V170">
    <cfRule type="expression" dxfId="274" priority="296" stopIfTrue="1">
      <formula>AND(ISBLANK(S170),ABS(V170)&gt;PreviousMonthMinimumDiff)</formula>
    </cfRule>
  </conditionalFormatting>
  <conditionalFormatting sqref="V171">
    <cfRule type="expression" dxfId="273" priority="297" stopIfTrue="1">
      <formula>AND(NOT(ISBLANK(S171)),ABS(V171)&gt;PreviousMonthMinimumDiff)</formula>
    </cfRule>
  </conditionalFormatting>
  <conditionalFormatting sqref="V171">
    <cfRule type="expression" dxfId="272" priority="298" stopIfTrue="1">
      <formula>AND(ISBLANK(S171),ABS(V171)&gt;PreviousMonthMinimumDiff)</formula>
    </cfRule>
  </conditionalFormatting>
  <conditionalFormatting sqref="V172">
    <cfRule type="expression" dxfId="271" priority="299" stopIfTrue="1">
      <formula>AND(NOT(ISBLANK(S172)),ABS(V172)&gt;PreviousMonthMinimumDiff)</formula>
    </cfRule>
  </conditionalFormatting>
  <conditionalFormatting sqref="V172">
    <cfRule type="expression" dxfId="270" priority="300" stopIfTrue="1">
      <formula>AND(ISBLANK(S172),ABS(V172)&gt;PreviousMonthMinimumDiff)</formula>
    </cfRule>
  </conditionalFormatting>
  <conditionalFormatting sqref="V173">
    <cfRule type="expression" dxfId="269" priority="301" stopIfTrue="1">
      <formula>AND(NOT(ISBLANK(S173)),ABS(V173)&gt;PreviousMonthMinimumDiff)</formula>
    </cfRule>
  </conditionalFormatting>
  <conditionalFormatting sqref="V173">
    <cfRule type="expression" dxfId="268" priority="302" stopIfTrue="1">
      <formula>AND(ISBLANK(S173),ABS(V173)&gt;PreviousMonthMinimumDiff)</formula>
    </cfRule>
  </conditionalFormatting>
  <conditionalFormatting sqref="V174">
    <cfRule type="expression" dxfId="267" priority="303" stopIfTrue="1">
      <formula>AND(NOT(ISBLANK(S174)),ABS(V174)&gt;PreviousMonthMinimumDiff)</formula>
    </cfRule>
  </conditionalFormatting>
  <conditionalFormatting sqref="V174">
    <cfRule type="expression" dxfId="266" priority="304" stopIfTrue="1">
      <formula>AND(ISBLANK(S174),ABS(V174)&gt;PreviousMonthMinimumDiff)</formula>
    </cfRule>
  </conditionalFormatting>
  <conditionalFormatting sqref="V175">
    <cfRule type="expression" dxfId="265" priority="305" stopIfTrue="1">
      <formula>AND(NOT(ISBLANK(S175)),ABS(V175)&gt;PreviousMonthMinimumDiff)</formula>
    </cfRule>
  </conditionalFormatting>
  <conditionalFormatting sqref="V175">
    <cfRule type="expression" dxfId="264" priority="306" stopIfTrue="1">
      <formula>AND(ISBLANK(S175),ABS(V175)&gt;PreviousMonthMinimumDiff)</formula>
    </cfRule>
  </conditionalFormatting>
  <conditionalFormatting sqref="V176">
    <cfRule type="expression" dxfId="263" priority="307" stopIfTrue="1">
      <formula>AND(NOT(ISBLANK(S176)),ABS(V176)&gt;PreviousMonthMinimumDiff)</formula>
    </cfRule>
  </conditionalFormatting>
  <conditionalFormatting sqref="V176">
    <cfRule type="expression" dxfId="262" priority="308" stopIfTrue="1">
      <formula>AND(ISBLANK(S176),ABS(V176)&gt;PreviousMonthMinimumDiff)</formula>
    </cfRule>
  </conditionalFormatting>
  <conditionalFormatting sqref="V177">
    <cfRule type="expression" dxfId="261" priority="309" stopIfTrue="1">
      <formula>AND(NOT(ISBLANK(S177)),ABS(V177)&gt;PreviousMonthMinimumDiff)</formula>
    </cfRule>
  </conditionalFormatting>
  <conditionalFormatting sqref="V177">
    <cfRule type="expression" dxfId="260" priority="310" stopIfTrue="1">
      <formula>AND(ISBLANK(S177),ABS(V177)&gt;PreviousMonthMinimumDiff)</formula>
    </cfRule>
  </conditionalFormatting>
  <conditionalFormatting sqref="V178">
    <cfRule type="expression" dxfId="259" priority="311" stopIfTrue="1">
      <formula>AND(NOT(ISBLANK(S178)),ABS(V178)&gt;PreviousMonthMinimumDiff)</formula>
    </cfRule>
  </conditionalFormatting>
  <conditionalFormatting sqref="V178">
    <cfRule type="expression" dxfId="258" priority="312" stopIfTrue="1">
      <formula>AND(ISBLANK(S178),ABS(V178)&gt;PreviousMonthMinimumDiff)</formula>
    </cfRule>
  </conditionalFormatting>
  <conditionalFormatting sqref="V179">
    <cfRule type="expression" dxfId="257" priority="313" stopIfTrue="1">
      <formula>AND(NOT(ISBLANK(S179)),ABS(V179)&gt;PreviousMonthMinimumDiff)</formula>
    </cfRule>
  </conditionalFormatting>
  <conditionalFormatting sqref="V179">
    <cfRule type="expression" dxfId="256" priority="314" stopIfTrue="1">
      <formula>AND(ISBLANK(S179),ABS(V179)&gt;PreviousMonthMinimumDiff)</formula>
    </cfRule>
  </conditionalFormatting>
  <conditionalFormatting sqref="V180">
    <cfRule type="expression" dxfId="255" priority="315" stopIfTrue="1">
      <formula>AND(NOT(ISBLANK(S180)),ABS(V180)&gt;PreviousMonthMinimumDiff)</formula>
    </cfRule>
  </conditionalFormatting>
  <conditionalFormatting sqref="V180">
    <cfRule type="expression" dxfId="254" priority="316" stopIfTrue="1">
      <formula>AND(ISBLANK(S180),ABS(V180)&gt;PreviousMonthMinimumDiff)</formula>
    </cfRule>
  </conditionalFormatting>
  <conditionalFormatting sqref="V181">
    <cfRule type="expression" dxfId="253" priority="317" stopIfTrue="1">
      <formula>AND(NOT(ISBLANK(S181)),ABS(V181)&gt;PreviousMonthMinimumDiff)</formula>
    </cfRule>
  </conditionalFormatting>
  <conditionalFormatting sqref="V181">
    <cfRule type="expression" dxfId="252" priority="318" stopIfTrue="1">
      <formula>AND(ISBLANK(S181),ABS(V181)&gt;PreviousMonthMinimumDiff)</formula>
    </cfRule>
  </conditionalFormatting>
  <conditionalFormatting sqref="V182">
    <cfRule type="expression" dxfId="251" priority="319" stopIfTrue="1">
      <formula>AND(NOT(ISBLANK(S182)),ABS(V182)&gt;PreviousMonthMinimumDiff)</formula>
    </cfRule>
  </conditionalFormatting>
  <conditionalFormatting sqref="V182">
    <cfRule type="expression" dxfId="250" priority="320" stopIfTrue="1">
      <formula>AND(ISBLANK(S182),ABS(V182)&gt;PreviousMonthMinimumDiff)</formula>
    </cfRule>
  </conditionalFormatting>
  <conditionalFormatting sqref="V183">
    <cfRule type="expression" dxfId="249" priority="321" stopIfTrue="1">
      <formula>AND(NOT(ISBLANK(S183)),ABS(V183)&gt;PreviousMonthMinimumDiff)</formula>
    </cfRule>
  </conditionalFormatting>
  <conditionalFormatting sqref="V183">
    <cfRule type="expression" dxfId="248" priority="322" stopIfTrue="1">
      <formula>AND(ISBLANK(S183),ABS(V183)&gt;PreviousMonthMinimumDiff)</formula>
    </cfRule>
  </conditionalFormatting>
  <conditionalFormatting sqref="V184">
    <cfRule type="expression" dxfId="247" priority="323" stopIfTrue="1">
      <formula>AND(NOT(ISBLANK(S184)),ABS(V184)&gt;PreviousMonthMinimumDiff)</formula>
    </cfRule>
  </conditionalFormatting>
  <conditionalFormatting sqref="V184">
    <cfRule type="expression" dxfId="246" priority="324" stopIfTrue="1">
      <formula>AND(ISBLANK(S184),ABS(V184)&gt;PreviousMonthMinimumDiff)</formula>
    </cfRule>
  </conditionalFormatting>
  <conditionalFormatting sqref="V185">
    <cfRule type="expression" dxfId="245" priority="325" stopIfTrue="1">
      <formula>AND(NOT(ISBLANK(S185)),ABS(V185)&gt;PreviousMonthMinimumDiff)</formula>
    </cfRule>
  </conditionalFormatting>
  <conditionalFormatting sqref="V185">
    <cfRule type="expression" dxfId="244" priority="326" stopIfTrue="1">
      <formula>AND(ISBLANK(S185),ABS(V185)&gt;PreviousMonthMinimumDiff)</formula>
    </cfRule>
  </conditionalFormatting>
  <conditionalFormatting sqref="V186">
    <cfRule type="expression" dxfId="243" priority="327" stopIfTrue="1">
      <formula>AND(NOT(ISBLANK(S186)),ABS(V186)&gt;PreviousMonthMinimumDiff)</formula>
    </cfRule>
  </conditionalFormatting>
  <conditionalFormatting sqref="V186">
    <cfRule type="expression" dxfId="242" priority="328" stopIfTrue="1">
      <formula>AND(ISBLANK(S186),ABS(V186)&gt;PreviousMonthMinimumDiff)</formula>
    </cfRule>
  </conditionalFormatting>
  <conditionalFormatting sqref="V187">
    <cfRule type="expression" dxfId="241" priority="329" stopIfTrue="1">
      <formula>AND(NOT(ISBLANK(S187)),ABS(V187)&gt;PreviousMonthMinimumDiff)</formula>
    </cfRule>
  </conditionalFormatting>
  <conditionalFormatting sqref="V187">
    <cfRule type="expression" dxfId="240" priority="330" stopIfTrue="1">
      <formula>AND(ISBLANK(S187),ABS(V187)&gt;PreviousMonthMinimumDiff)</formula>
    </cfRule>
  </conditionalFormatting>
  <conditionalFormatting sqref="V188">
    <cfRule type="expression" dxfId="239" priority="331" stopIfTrue="1">
      <formula>AND(NOT(ISBLANK(S188)),ABS(V188)&gt;PreviousMonthMinimumDiff)</formula>
    </cfRule>
  </conditionalFormatting>
  <conditionalFormatting sqref="V188">
    <cfRule type="expression" dxfId="238" priority="332" stopIfTrue="1">
      <formula>AND(ISBLANK(S188),ABS(V188)&gt;PreviousMonthMinimumDiff)</formula>
    </cfRule>
  </conditionalFormatting>
  <conditionalFormatting sqref="V191">
    <cfRule type="expression" dxfId="237" priority="333" stopIfTrue="1">
      <formula>AND(NOT(ISBLANK(S191)),ABS(V191)&gt;PreviousMonthMinimumDiff)</formula>
    </cfRule>
  </conditionalFormatting>
  <conditionalFormatting sqref="V191">
    <cfRule type="expression" dxfId="236" priority="334" stopIfTrue="1">
      <formula>AND(ISBLANK(S191),ABS(V191)&gt;PreviousMonthMinimumDiff)</formula>
    </cfRule>
  </conditionalFormatting>
  <conditionalFormatting sqref="V192">
    <cfRule type="expression" dxfId="235" priority="335" stopIfTrue="1">
      <formula>AND(NOT(ISBLANK(S192)),ABS(V192)&gt;PreviousMonthMinimumDiff)</formula>
    </cfRule>
  </conditionalFormatting>
  <conditionalFormatting sqref="V192">
    <cfRule type="expression" dxfId="234" priority="336" stopIfTrue="1">
      <formula>AND(ISBLANK(S192),ABS(V192)&gt;PreviousMonthMinimumDiff)</formula>
    </cfRule>
  </conditionalFormatting>
  <conditionalFormatting sqref="V193">
    <cfRule type="expression" dxfId="233" priority="337" stopIfTrue="1">
      <formula>AND(NOT(ISBLANK(S193)),ABS(V193)&gt;PreviousMonthMinimumDiff)</formula>
    </cfRule>
  </conditionalFormatting>
  <conditionalFormatting sqref="V193">
    <cfRule type="expression" dxfId="232" priority="338" stopIfTrue="1">
      <formula>AND(ISBLANK(S193),ABS(V193)&gt;PreviousMonthMinimumDiff)</formula>
    </cfRule>
  </conditionalFormatting>
  <conditionalFormatting sqref="V194">
    <cfRule type="expression" dxfId="231" priority="339" stopIfTrue="1">
      <formula>AND(NOT(ISBLANK(S194)),ABS(V194)&gt;PreviousMonthMinimumDiff)</formula>
    </cfRule>
  </conditionalFormatting>
  <conditionalFormatting sqref="V194">
    <cfRule type="expression" dxfId="230" priority="340" stopIfTrue="1">
      <formula>AND(ISBLANK(S194),ABS(V194)&gt;PreviousMonthMinimumDiff)</formula>
    </cfRule>
  </conditionalFormatting>
  <conditionalFormatting sqref="V195">
    <cfRule type="expression" dxfId="229" priority="341" stopIfTrue="1">
      <formula>AND(NOT(ISBLANK(S195)),ABS(V195)&gt;PreviousMonthMinimumDiff)</formula>
    </cfRule>
  </conditionalFormatting>
  <conditionalFormatting sqref="V195">
    <cfRule type="expression" dxfId="228" priority="342" stopIfTrue="1">
      <formula>AND(ISBLANK(S195),ABS(V195)&gt;PreviousMonthMinimumDiff)</formula>
    </cfRule>
  </conditionalFormatting>
  <conditionalFormatting sqref="V196">
    <cfRule type="expression" dxfId="227" priority="343" stopIfTrue="1">
      <formula>AND(NOT(ISBLANK(S196)),ABS(V196)&gt;PreviousMonthMinimumDiff)</formula>
    </cfRule>
  </conditionalFormatting>
  <conditionalFormatting sqref="V196">
    <cfRule type="expression" dxfId="226" priority="344" stopIfTrue="1">
      <formula>AND(ISBLANK(S196),ABS(V196)&gt;PreviousMonthMinimumDiff)</formula>
    </cfRule>
  </conditionalFormatting>
  <conditionalFormatting sqref="V197">
    <cfRule type="expression" dxfId="225" priority="345" stopIfTrue="1">
      <formula>AND(NOT(ISBLANK(S197)),ABS(V197)&gt;PreviousMonthMinimumDiff)</formula>
    </cfRule>
  </conditionalFormatting>
  <conditionalFormatting sqref="V197">
    <cfRule type="expression" dxfId="224" priority="346" stopIfTrue="1">
      <formula>AND(ISBLANK(S197),ABS(V197)&gt;PreviousMonthMinimumDiff)</formula>
    </cfRule>
  </conditionalFormatting>
  <conditionalFormatting sqref="V198">
    <cfRule type="expression" dxfId="223" priority="347" stopIfTrue="1">
      <formula>AND(NOT(ISBLANK(S198)),ABS(V198)&gt;PreviousMonthMinimumDiff)</formula>
    </cfRule>
  </conditionalFormatting>
  <conditionalFormatting sqref="V198">
    <cfRule type="expression" dxfId="222" priority="348" stopIfTrue="1">
      <formula>AND(ISBLANK(S198),ABS(V198)&gt;PreviousMonthMinimumDiff)</formula>
    </cfRule>
  </conditionalFormatting>
  <conditionalFormatting sqref="V199">
    <cfRule type="expression" dxfId="221" priority="349" stopIfTrue="1">
      <formula>AND(NOT(ISBLANK(S199)),ABS(V199)&gt;PreviousMonthMinimumDiff)</formula>
    </cfRule>
  </conditionalFormatting>
  <conditionalFormatting sqref="V199">
    <cfRule type="expression" dxfId="220" priority="350" stopIfTrue="1">
      <formula>AND(ISBLANK(S199),ABS(V199)&gt;PreviousMonthMinimumDiff)</formula>
    </cfRule>
  </conditionalFormatting>
  <conditionalFormatting sqref="V200">
    <cfRule type="expression" dxfId="219" priority="351" stopIfTrue="1">
      <formula>AND(NOT(ISBLANK(S200)),ABS(V200)&gt;PreviousMonthMinimumDiff)</formula>
    </cfRule>
  </conditionalFormatting>
  <conditionalFormatting sqref="V200">
    <cfRule type="expression" dxfId="218" priority="352" stopIfTrue="1">
      <formula>AND(ISBLANK(S200),ABS(V200)&gt;PreviousMonthMinimumDiff)</formula>
    </cfRule>
  </conditionalFormatting>
  <conditionalFormatting sqref="V201">
    <cfRule type="expression" dxfId="217" priority="353" stopIfTrue="1">
      <formula>AND(NOT(ISBLANK(S201)),ABS(V201)&gt;PreviousMonthMinimumDiff)</formula>
    </cfRule>
  </conditionalFormatting>
  <conditionalFormatting sqref="V201">
    <cfRule type="expression" dxfId="216" priority="354" stopIfTrue="1">
      <formula>AND(ISBLANK(S201),ABS(V201)&gt;PreviousMonthMinimumDiff)</formula>
    </cfRule>
  </conditionalFormatting>
  <conditionalFormatting sqref="V204">
    <cfRule type="expression" dxfId="215" priority="355" stopIfTrue="1">
      <formula>AND(NOT(ISBLANK(S204)),ABS(V204)&gt;PreviousMonthMinimumDiff)</formula>
    </cfRule>
  </conditionalFormatting>
  <conditionalFormatting sqref="V204">
    <cfRule type="expression" dxfId="214" priority="356" stopIfTrue="1">
      <formula>AND(ISBLANK(S204),ABS(V204)&gt;PreviousMonthMinimumDiff)</formula>
    </cfRule>
  </conditionalFormatting>
  <conditionalFormatting sqref="V207">
    <cfRule type="expression" dxfId="213" priority="357" stopIfTrue="1">
      <formula>AND(NOT(ISBLANK(S207)),ABS(V207)&gt;PreviousMonthMinimumDiff)</formula>
    </cfRule>
  </conditionalFormatting>
  <conditionalFormatting sqref="V207">
    <cfRule type="expression" dxfId="212" priority="358" stopIfTrue="1">
      <formula>AND(ISBLANK(S207),ABS(V207)&gt;PreviousMonthMinimumDiff)</formula>
    </cfRule>
  </conditionalFormatting>
  <conditionalFormatting sqref="V208">
    <cfRule type="expression" dxfId="211" priority="359" stopIfTrue="1">
      <formula>AND(NOT(ISBLANK(S208)),ABS(V208)&gt;PreviousMonthMinimumDiff)</formula>
    </cfRule>
  </conditionalFormatting>
  <conditionalFormatting sqref="V208">
    <cfRule type="expression" dxfId="210" priority="360" stopIfTrue="1">
      <formula>AND(ISBLANK(S208),ABS(V208)&gt;PreviousMonthMinimumDiff)</formula>
    </cfRule>
  </conditionalFormatting>
  <conditionalFormatting sqref="V209">
    <cfRule type="expression" dxfId="209" priority="361" stopIfTrue="1">
      <formula>AND(NOT(ISBLANK(S209)),ABS(V209)&gt;PreviousMonthMinimumDiff)</formula>
    </cfRule>
  </conditionalFormatting>
  <conditionalFormatting sqref="V209">
    <cfRule type="expression" dxfId="208" priority="362" stopIfTrue="1">
      <formula>AND(ISBLANK(S209),ABS(V209)&gt;PreviousMonthMinimumDiff)</formula>
    </cfRule>
  </conditionalFormatting>
  <conditionalFormatting sqref="V210">
    <cfRule type="expression" dxfId="207" priority="363" stopIfTrue="1">
      <formula>AND(NOT(ISBLANK(S210)),ABS(V210)&gt;PreviousMonthMinimumDiff)</formula>
    </cfRule>
  </conditionalFormatting>
  <conditionalFormatting sqref="V210">
    <cfRule type="expression" dxfId="206" priority="364" stopIfTrue="1">
      <formula>AND(ISBLANK(S210),ABS(V210)&gt;PreviousMonthMinimumDiff)</formula>
    </cfRule>
  </conditionalFormatting>
  <conditionalFormatting sqref="V211">
    <cfRule type="expression" dxfId="205" priority="365" stopIfTrue="1">
      <formula>AND(NOT(ISBLANK(S211)),ABS(V211)&gt;PreviousMonthMinimumDiff)</formula>
    </cfRule>
  </conditionalFormatting>
  <conditionalFormatting sqref="V211">
    <cfRule type="expression" dxfId="204" priority="366" stopIfTrue="1">
      <formula>AND(ISBLANK(S211),ABS(V211)&gt;PreviousMonthMinimumDiff)</formula>
    </cfRule>
  </conditionalFormatting>
  <conditionalFormatting sqref="V212">
    <cfRule type="expression" dxfId="203" priority="367" stopIfTrue="1">
      <formula>AND(NOT(ISBLANK(S212)),ABS(V212)&gt;PreviousMonthMinimumDiff)</formula>
    </cfRule>
  </conditionalFormatting>
  <conditionalFormatting sqref="V212">
    <cfRule type="expression" dxfId="202" priority="368" stopIfTrue="1">
      <formula>AND(ISBLANK(S212),ABS(V212)&gt;PreviousMonthMinimumDiff)</formula>
    </cfRule>
  </conditionalFormatting>
  <conditionalFormatting sqref="V213">
    <cfRule type="expression" dxfId="201" priority="369" stopIfTrue="1">
      <formula>AND(NOT(ISBLANK(S213)),ABS(V213)&gt;PreviousMonthMinimumDiff)</formula>
    </cfRule>
  </conditionalFormatting>
  <conditionalFormatting sqref="V213">
    <cfRule type="expression" dxfId="200" priority="370" stopIfTrue="1">
      <formula>AND(ISBLANK(S213),ABS(V213)&gt;PreviousMonthMinimumDiff)</formula>
    </cfRule>
  </conditionalFormatting>
  <conditionalFormatting sqref="V214">
    <cfRule type="expression" dxfId="199" priority="371" stopIfTrue="1">
      <formula>AND(NOT(ISBLANK(S214)),ABS(V214)&gt;PreviousMonthMinimumDiff)</formula>
    </cfRule>
  </conditionalFormatting>
  <conditionalFormatting sqref="V214">
    <cfRule type="expression" dxfId="198" priority="372" stopIfTrue="1">
      <formula>AND(ISBLANK(S214),ABS(V214)&gt;PreviousMonthMinimumDiff)</formula>
    </cfRule>
  </conditionalFormatting>
  <conditionalFormatting sqref="V215">
    <cfRule type="expression" dxfId="197" priority="373" stopIfTrue="1">
      <formula>AND(NOT(ISBLANK(S215)),ABS(V215)&gt;PreviousMonthMinimumDiff)</formula>
    </cfRule>
  </conditionalFormatting>
  <conditionalFormatting sqref="V215">
    <cfRule type="expression" dxfId="196" priority="374" stopIfTrue="1">
      <formula>AND(ISBLANK(S215),ABS(V215)&gt;PreviousMonthMinimumDiff)</formula>
    </cfRule>
  </conditionalFormatting>
  <conditionalFormatting sqref="V216">
    <cfRule type="expression" dxfId="195" priority="375" stopIfTrue="1">
      <formula>AND(NOT(ISBLANK(S216)),ABS(V216)&gt;PreviousMonthMinimumDiff)</formula>
    </cfRule>
  </conditionalFormatting>
  <conditionalFormatting sqref="V216">
    <cfRule type="expression" dxfId="194" priority="376" stopIfTrue="1">
      <formula>AND(ISBLANK(S216),ABS(V216)&gt;PreviousMonthMinimumDiff)</formula>
    </cfRule>
  </conditionalFormatting>
  <conditionalFormatting sqref="V217">
    <cfRule type="expression" dxfId="193" priority="377" stopIfTrue="1">
      <formula>AND(NOT(ISBLANK(S217)),ABS(V217)&gt;PreviousMonthMinimumDiff)</formula>
    </cfRule>
  </conditionalFormatting>
  <conditionalFormatting sqref="V217">
    <cfRule type="expression" dxfId="192" priority="378" stopIfTrue="1">
      <formula>AND(ISBLANK(S217),ABS(V217)&gt;PreviousMonthMinimumDiff)</formula>
    </cfRule>
  </conditionalFormatting>
  <conditionalFormatting sqref="V218">
    <cfRule type="expression" dxfId="191" priority="379" stopIfTrue="1">
      <formula>AND(NOT(ISBLANK(S218)),ABS(V218)&gt;PreviousMonthMinimumDiff)</formula>
    </cfRule>
  </conditionalFormatting>
  <conditionalFormatting sqref="V218">
    <cfRule type="expression" dxfId="190" priority="380" stopIfTrue="1">
      <formula>AND(ISBLANK(S218),ABS(V218)&gt;PreviousMonthMinimumDiff)</formula>
    </cfRule>
  </conditionalFormatting>
  <conditionalFormatting sqref="V219">
    <cfRule type="expression" dxfId="189" priority="381" stopIfTrue="1">
      <formula>AND(NOT(ISBLANK(S219)),ABS(V219)&gt;PreviousMonthMinimumDiff)</formula>
    </cfRule>
  </conditionalFormatting>
  <conditionalFormatting sqref="V219">
    <cfRule type="expression" dxfId="188" priority="382" stopIfTrue="1">
      <formula>AND(ISBLANK(S219),ABS(V219)&gt;PreviousMonthMinimumDiff)</formula>
    </cfRule>
  </conditionalFormatting>
  <conditionalFormatting sqref="V220">
    <cfRule type="expression" dxfId="187" priority="383" stopIfTrue="1">
      <formula>AND(NOT(ISBLANK(S220)),ABS(V220)&gt;PreviousMonthMinimumDiff)</formula>
    </cfRule>
  </conditionalFormatting>
  <conditionalFormatting sqref="V220">
    <cfRule type="expression" dxfId="186" priority="384" stopIfTrue="1">
      <formula>AND(ISBLANK(S220),ABS(V220)&gt;PreviousMonthMinimumDiff)</formula>
    </cfRule>
  </conditionalFormatting>
  <conditionalFormatting sqref="V221">
    <cfRule type="expression" dxfId="185" priority="385" stopIfTrue="1">
      <formula>AND(NOT(ISBLANK(S221)),ABS(V221)&gt;PreviousMonthMinimumDiff)</formula>
    </cfRule>
  </conditionalFormatting>
  <conditionalFormatting sqref="V221">
    <cfRule type="expression" dxfId="184" priority="386" stopIfTrue="1">
      <formula>AND(ISBLANK(S221),ABS(V221)&gt;PreviousMonthMinimumDiff)</formula>
    </cfRule>
  </conditionalFormatting>
  <conditionalFormatting sqref="V222">
    <cfRule type="expression" dxfId="183" priority="387" stopIfTrue="1">
      <formula>AND(NOT(ISBLANK(S222)),ABS(V222)&gt;PreviousMonthMinimumDiff)</formula>
    </cfRule>
  </conditionalFormatting>
  <conditionalFormatting sqref="V222">
    <cfRule type="expression" dxfId="182" priority="388" stopIfTrue="1">
      <formula>AND(ISBLANK(S222),ABS(V222)&gt;PreviousMonthMinimumDiff)</formula>
    </cfRule>
  </conditionalFormatting>
  <conditionalFormatting sqref="V223">
    <cfRule type="expression" dxfId="181" priority="389" stopIfTrue="1">
      <formula>AND(NOT(ISBLANK(S223)),ABS(V223)&gt;PreviousMonthMinimumDiff)</formula>
    </cfRule>
  </conditionalFormatting>
  <conditionalFormatting sqref="V223">
    <cfRule type="expression" dxfId="180" priority="390" stopIfTrue="1">
      <formula>AND(ISBLANK(S223),ABS(V223)&gt;PreviousMonthMinimumDiff)</formula>
    </cfRule>
  </conditionalFormatting>
  <conditionalFormatting sqref="V224">
    <cfRule type="expression" dxfId="179" priority="391" stopIfTrue="1">
      <formula>AND(NOT(ISBLANK(S224)),ABS(V224)&gt;PreviousMonthMinimumDiff)</formula>
    </cfRule>
  </conditionalFormatting>
  <conditionalFormatting sqref="V224">
    <cfRule type="expression" dxfId="178" priority="392" stopIfTrue="1">
      <formula>AND(ISBLANK(S224),ABS(V224)&gt;PreviousMonthMinimumDiff)</formula>
    </cfRule>
  </conditionalFormatting>
  <conditionalFormatting sqref="V227">
    <cfRule type="expression" dxfId="177" priority="393" stopIfTrue="1">
      <formula>AND(NOT(ISBLANK(S227)),ABS(V227)&gt;PreviousMonthMinimumDiff)</formula>
    </cfRule>
  </conditionalFormatting>
  <conditionalFormatting sqref="V227">
    <cfRule type="expression" dxfId="176" priority="394" stopIfTrue="1">
      <formula>AND(ISBLANK(S227),ABS(V227)&gt;PreviousMonthMinimumDiff)</formula>
    </cfRule>
  </conditionalFormatting>
  <conditionalFormatting sqref="V228">
    <cfRule type="expression" dxfId="175" priority="395" stopIfTrue="1">
      <formula>AND(NOT(ISBLANK(S228)),ABS(V228)&gt;PreviousMonthMinimumDiff)</formula>
    </cfRule>
  </conditionalFormatting>
  <conditionalFormatting sqref="V228">
    <cfRule type="expression" dxfId="174" priority="396" stopIfTrue="1">
      <formula>AND(ISBLANK(S228),ABS(V228)&gt;PreviousMonthMinimumDiff)</formula>
    </cfRule>
  </conditionalFormatting>
  <conditionalFormatting sqref="V229">
    <cfRule type="expression" dxfId="173" priority="397" stopIfTrue="1">
      <formula>AND(NOT(ISBLANK(S229)),ABS(V229)&gt;PreviousMonthMinimumDiff)</formula>
    </cfRule>
  </conditionalFormatting>
  <conditionalFormatting sqref="V229">
    <cfRule type="expression" dxfId="172" priority="398" stopIfTrue="1">
      <formula>AND(ISBLANK(S229),ABS(V229)&gt;PreviousMonthMinimumDiff)</formula>
    </cfRule>
  </conditionalFormatting>
  <conditionalFormatting sqref="V230">
    <cfRule type="expression" dxfId="171" priority="399" stopIfTrue="1">
      <formula>AND(NOT(ISBLANK(S230)),ABS(V230)&gt;PreviousMonthMinimumDiff)</formula>
    </cfRule>
  </conditionalFormatting>
  <conditionalFormatting sqref="V230">
    <cfRule type="expression" dxfId="170" priority="400" stopIfTrue="1">
      <formula>AND(ISBLANK(S230),ABS(V230)&gt;PreviousMonthMinimumDiff)</formula>
    </cfRule>
  </conditionalFormatting>
  <conditionalFormatting sqref="V231">
    <cfRule type="expression" dxfId="169" priority="401" stopIfTrue="1">
      <formula>AND(NOT(ISBLANK(S231)),ABS(V231)&gt;PreviousMonthMinimumDiff)</formula>
    </cfRule>
  </conditionalFormatting>
  <conditionalFormatting sqref="V231">
    <cfRule type="expression" dxfId="168" priority="402" stopIfTrue="1">
      <formula>AND(ISBLANK(S231),ABS(V231)&gt;PreviousMonthMinimumDiff)</formula>
    </cfRule>
  </conditionalFormatting>
  <conditionalFormatting sqref="V232">
    <cfRule type="expression" dxfId="167" priority="403" stopIfTrue="1">
      <formula>AND(NOT(ISBLANK(S232)),ABS(V232)&gt;PreviousMonthMinimumDiff)</formula>
    </cfRule>
  </conditionalFormatting>
  <conditionalFormatting sqref="V232">
    <cfRule type="expression" dxfId="166" priority="404" stopIfTrue="1">
      <formula>AND(ISBLANK(S232),ABS(V232)&gt;PreviousMonthMinimumDiff)</formula>
    </cfRule>
  </conditionalFormatting>
  <conditionalFormatting sqref="V233">
    <cfRule type="expression" dxfId="165" priority="405" stopIfTrue="1">
      <formula>AND(NOT(ISBLANK(S233)),ABS(V233)&gt;PreviousMonthMinimumDiff)</formula>
    </cfRule>
  </conditionalFormatting>
  <conditionalFormatting sqref="V233">
    <cfRule type="expression" dxfId="164" priority="406" stopIfTrue="1">
      <formula>AND(ISBLANK(S233),ABS(V233)&gt;PreviousMonthMinimumDiff)</formula>
    </cfRule>
  </conditionalFormatting>
  <conditionalFormatting sqref="V234">
    <cfRule type="expression" dxfId="163" priority="407" stopIfTrue="1">
      <formula>AND(NOT(ISBLANK(S234)),ABS(V234)&gt;PreviousMonthMinimumDiff)</formula>
    </cfRule>
  </conditionalFormatting>
  <conditionalFormatting sqref="V234">
    <cfRule type="expression" dxfId="162" priority="408" stopIfTrue="1">
      <formula>AND(ISBLANK(S234),ABS(V234)&gt;PreviousMonthMinimumDiff)</formula>
    </cfRule>
  </conditionalFormatting>
  <conditionalFormatting sqref="V235">
    <cfRule type="expression" dxfId="161" priority="409" stopIfTrue="1">
      <formula>AND(NOT(ISBLANK(S235)),ABS(V235)&gt;PreviousMonthMinimumDiff)</formula>
    </cfRule>
  </conditionalFormatting>
  <conditionalFormatting sqref="V235">
    <cfRule type="expression" dxfId="160" priority="410" stopIfTrue="1">
      <formula>AND(ISBLANK(S235),ABS(V235)&gt;PreviousMonthMinimumDiff)</formula>
    </cfRule>
  </conditionalFormatting>
  <conditionalFormatting sqref="V236">
    <cfRule type="expression" dxfId="159" priority="411" stopIfTrue="1">
      <formula>AND(NOT(ISBLANK(S236)),ABS(V236)&gt;PreviousMonthMinimumDiff)</formula>
    </cfRule>
  </conditionalFormatting>
  <conditionalFormatting sqref="V236">
    <cfRule type="expression" dxfId="158" priority="412" stopIfTrue="1">
      <formula>AND(ISBLANK(S236),ABS(V236)&gt;PreviousMonthMinimumDiff)</formula>
    </cfRule>
  </conditionalFormatting>
  <conditionalFormatting sqref="V237">
    <cfRule type="expression" dxfId="157" priority="413" stopIfTrue="1">
      <formula>AND(NOT(ISBLANK(S237)),ABS(V237)&gt;PreviousMonthMinimumDiff)</formula>
    </cfRule>
  </conditionalFormatting>
  <conditionalFormatting sqref="V237">
    <cfRule type="expression" dxfId="156" priority="414" stopIfTrue="1">
      <formula>AND(ISBLANK(S237),ABS(V237)&gt;PreviousMonthMinimumDiff)</formula>
    </cfRule>
  </conditionalFormatting>
  <conditionalFormatting sqref="V238">
    <cfRule type="expression" dxfId="155" priority="415" stopIfTrue="1">
      <formula>AND(NOT(ISBLANK(S238)),ABS(V238)&gt;PreviousMonthMinimumDiff)</formula>
    </cfRule>
  </conditionalFormatting>
  <conditionalFormatting sqref="V238">
    <cfRule type="expression" dxfId="154" priority="416" stopIfTrue="1">
      <formula>AND(ISBLANK(S238),ABS(V238)&gt;PreviousMonthMinimumDiff)</formula>
    </cfRule>
  </conditionalFormatting>
  <conditionalFormatting sqref="V239">
    <cfRule type="expression" dxfId="153" priority="417" stopIfTrue="1">
      <formula>AND(NOT(ISBLANK(S239)),ABS(V239)&gt;PreviousMonthMinimumDiff)</formula>
    </cfRule>
  </conditionalFormatting>
  <conditionalFormatting sqref="V239">
    <cfRule type="expression" dxfId="152" priority="418" stopIfTrue="1">
      <formula>AND(ISBLANK(S239),ABS(V239)&gt;PreviousMonthMinimumDiff)</formula>
    </cfRule>
  </conditionalFormatting>
  <conditionalFormatting sqref="V240">
    <cfRule type="expression" dxfId="151" priority="419" stopIfTrue="1">
      <formula>AND(NOT(ISBLANK(S240)),ABS(V240)&gt;PreviousMonthMinimumDiff)</formula>
    </cfRule>
  </conditionalFormatting>
  <conditionalFormatting sqref="V240">
    <cfRule type="expression" dxfId="150" priority="420" stopIfTrue="1">
      <formula>AND(ISBLANK(S240),ABS(V240)&gt;PreviousMonthMinimumDiff)</formula>
    </cfRule>
  </conditionalFormatting>
  <conditionalFormatting sqref="V241">
    <cfRule type="expression" dxfId="149" priority="421" stopIfTrue="1">
      <formula>AND(NOT(ISBLANK(S241)),ABS(V241)&gt;PreviousMonthMinimumDiff)</formula>
    </cfRule>
  </conditionalFormatting>
  <conditionalFormatting sqref="V241">
    <cfRule type="expression" dxfId="148" priority="422" stopIfTrue="1">
      <formula>AND(ISBLANK(S241),ABS(V241)&gt;PreviousMonthMinimumDiff)</formula>
    </cfRule>
  </conditionalFormatting>
  <conditionalFormatting sqref="V242">
    <cfRule type="expression" dxfId="147" priority="423" stopIfTrue="1">
      <formula>AND(NOT(ISBLANK(S242)),ABS(V242)&gt;PreviousMonthMinimumDiff)</formula>
    </cfRule>
  </conditionalFormatting>
  <conditionalFormatting sqref="V242">
    <cfRule type="expression" dxfId="146" priority="424" stopIfTrue="1">
      <formula>AND(ISBLANK(S242),ABS(V242)&gt;PreviousMonthMinimumDiff)</formula>
    </cfRule>
  </conditionalFormatting>
  <conditionalFormatting sqref="V243">
    <cfRule type="expression" dxfId="145" priority="425" stopIfTrue="1">
      <formula>AND(NOT(ISBLANK(S243)),ABS(V243)&gt;PreviousMonthMinimumDiff)</formula>
    </cfRule>
  </conditionalFormatting>
  <conditionalFormatting sqref="V243">
    <cfRule type="expression" dxfId="144" priority="426" stopIfTrue="1">
      <formula>AND(ISBLANK(S243),ABS(V243)&gt;PreviousMonthMinimumDiff)</formula>
    </cfRule>
  </conditionalFormatting>
  <conditionalFormatting sqref="V244">
    <cfRule type="expression" dxfId="143" priority="427" stopIfTrue="1">
      <formula>AND(NOT(ISBLANK(S244)),ABS(V244)&gt;PreviousMonthMinimumDiff)</formula>
    </cfRule>
  </conditionalFormatting>
  <conditionalFormatting sqref="V244">
    <cfRule type="expression" dxfId="142" priority="428" stopIfTrue="1">
      <formula>AND(ISBLANK(S244),ABS(V244)&gt;PreviousMonthMinimumDiff)</formula>
    </cfRule>
  </conditionalFormatting>
  <conditionalFormatting sqref="V245">
    <cfRule type="expression" dxfId="141" priority="429" stopIfTrue="1">
      <formula>AND(NOT(ISBLANK(S245)),ABS(V245)&gt;PreviousMonthMinimumDiff)</formula>
    </cfRule>
  </conditionalFormatting>
  <conditionalFormatting sqref="V245">
    <cfRule type="expression" dxfId="140" priority="430" stopIfTrue="1">
      <formula>AND(ISBLANK(S245),ABS(V245)&gt;PreviousMonthMinimumDiff)</formula>
    </cfRule>
  </conditionalFormatting>
  <conditionalFormatting sqref="V246">
    <cfRule type="expression" dxfId="139" priority="431" stopIfTrue="1">
      <formula>AND(NOT(ISBLANK(S246)),ABS(V246)&gt;PreviousMonthMinimumDiff)</formula>
    </cfRule>
  </conditionalFormatting>
  <conditionalFormatting sqref="V246">
    <cfRule type="expression" dxfId="138" priority="432" stopIfTrue="1">
      <formula>AND(ISBLANK(S246),ABS(V246)&gt;PreviousMonthMinimumDiff)</formula>
    </cfRule>
  </conditionalFormatting>
  <conditionalFormatting sqref="V247">
    <cfRule type="expression" dxfId="137" priority="433" stopIfTrue="1">
      <formula>AND(NOT(ISBLANK(S247)),ABS(V247)&gt;PreviousMonthMinimumDiff)</formula>
    </cfRule>
  </conditionalFormatting>
  <conditionalFormatting sqref="V247">
    <cfRule type="expression" dxfId="136" priority="434" stopIfTrue="1">
      <formula>AND(ISBLANK(S247),ABS(V247)&gt;PreviousMonthMinimumDiff)</formula>
    </cfRule>
  </conditionalFormatting>
  <conditionalFormatting sqref="V248">
    <cfRule type="expression" dxfId="135" priority="435" stopIfTrue="1">
      <formula>AND(NOT(ISBLANK(S248)),ABS(V248)&gt;PreviousMonthMinimumDiff)</formula>
    </cfRule>
  </conditionalFormatting>
  <conditionalFormatting sqref="V248">
    <cfRule type="expression" dxfId="134" priority="436" stopIfTrue="1">
      <formula>AND(ISBLANK(S248),ABS(V248)&gt;PreviousMonthMinimumDiff)</formula>
    </cfRule>
  </conditionalFormatting>
  <conditionalFormatting sqref="V249">
    <cfRule type="expression" dxfId="133" priority="437" stopIfTrue="1">
      <formula>AND(NOT(ISBLANK(S249)),ABS(V249)&gt;PreviousMonthMinimumDiff)</formula>
    </cfRule>
  </conditionalFormatting>
  <conditionalFormatting sqref="V249">
    <cfRule type="expression" dxfId="132" priority="438" stopIfTrue="1">
      <formula>AND(ISBLANK(S249),ABS(V249)&gt;PreviousMonthMinimumDiff)</formula>
    </cfRule>
  </conditionalFormatting>
  <conditionalFormatting sqref="V250">
    <cfRule type="expression" dxfId="131" priority="439" stopIfTrue="1">
      <formula>AND(NOT(ISBLANK(S250)),ABS(V250)&gt;PreviousMonthMinimumDiff)</formula>
    </cfRule>
  </conditionalFormatting>
  <conditionalFormatting sqref="V250">
    <cfRule type="expression" dxfId="130" priority="440" stopIfTrue="1">
      <formula>AND(ISBLANK(S250),ABS(V250)&gt;PreviousMonthMinimumDiff)</formula>
    </cfRule>
  </conditionalFormatting>
  <conditionalFormatting sqref="V251">
    <cfRule type="expression" dxfId="129" priority="441" stopIfTrue="1">
      <formula>AND(NOT(ISBLANK(S251)),ABS(V251)&gt;PreviousMonthMinimumDiff)</formula>
    </cfRule>
  </conditionalFormatting>
  <conditionalFormatting sqref="V251">
    <cfRule type="expression" dxfId="128" priority="442" stopIfTrue="1">
      <formula>AND(ISBLANK(S251),ABS(V251)&gt;PreviousMonthMinimumDiff)</formula>
    </cfRule>
  </conditionalFormatting>
  <conditionalFormatting sqref="V252">
    <cfRule type="expression" dxfId="127" priority="443" stopIfTrue="1">
      <formula>AND(NOT(ISBLANK(S252)),ABS(V252)&gt;PreviousMonthMinimumDiff)</formula>
    </cfRule>
  </conditionalFormatting>
  <conditionalFormatting sqref="V252">
    <cfRule type="expression" dxfId="126" priority="444" stopIfTrue="1">
      <formula>AND(ISBLANK(S252),ABS(V252)&gt;PreviousMonthMinimumDiff)</formula>
    </cfRule>
  </conditionalFormatting>
  <conditionalFormatting sqref="V253">
    <cfRule type="expression" dxfId="125" priority="445" stopIfTrue="1">
      <formula>AND(NOT(ISBLANK(S253)),ABS(V253)&gt;PreviousMonthMinimumDiff)</formula>
    </cfRule>
  </conditionalFormatting>
  <conditionalFormatting sqref="V253">
    <cfRule type="expression" dxfId="124" priority="446" stopIfTrue="1">
      <formula>AND(ISBLANK(S253),ABS(V253)&gt;PreviousMonthMinimumDiff)</formula>
    </cfRule>
  </conditionalFormatting>
  <conditionalFormatting sqref="V254">
    <cfRule type="expression" dxfId="123" priority="447" stopIfTrue="1">
      <formula>AND(NOT(ISBLANK(S254)),ABS(V254)&gt;PreviousMonthMinimumDiff)</formula>
    </cfRule>
  </conditionalFormatting>
  <conditionalFormatting sqref="V254">
    <cfRule type="expression" dxfId="122" priority="448" stopIfTrue="1">
      <formula>AND(ISBLANK(S254),ABS(V254)&gt;PreviousMonthMinimumDiff)</formula>
    </cfRule>
  </conditionalFormatting>
  <conditionalFormatting sqref="V255">
    <cfRule type="expression" dxfId="121" priority="449" stopIfTrue="1">
      <formula>AND(NOT(ISBLANK(S255)),ABS(V255)&gt;PreviousMonthMinimumDiff)</formula>
    </cfRule>
  </conditionalFormatting>
  <conditionalFormatting sqref="V255">
    <cfRule type="expression" dxfId="120" priority="450" stopIfTrue="1">
      <formula>AND(ISBLANK(S255),ABS(V255)&gt;PreviousMonthMinimumDiff)</formula>
    </cfRule>
  </conditionalFormatting>
  <conditionalFormatting sqref="V256">
    <cfRule type="expression" dxfId="119" priority="451" stopIfTrue="1">
      <formula>AND(NOT(ISBLANK(S256)),ABS(V256)&gt;PreviousMonthMinimumDiff)</formula>
    </cfRule>
  </conditionalFormatting>
  <conditionalFormatting sqref="V256">
    <cfRule type="expression" dxfId="118" priority="452" stopIfTrue="1">
      <formula>AND(ISBLANK(S256),ABS(V256)&gt;PreviousMonthMinimumDiff)</formula>
    </cfRule>
  </conditionalFormatting>
  <conditionalFormatting sqref="V257">
    <cfRule type="expression" dxfId="117" priority="453" stopIfTrue="1">
      <formula>AND(NOT(ISBLANK(S257)),ABS(V257)&gt;PreviousMonthMinimumDiff)</formula>
    </cfRule>
  </conditionalFormatting>
  <conditionalFormatting sqref="V257">
    <cfRule type="expression" dxfId="116" priority="454" stopIfTrue="1">
      <formula>AND(ISBLANK(S257),ABS(V257)&gt;PreviousMonthMinimumDiff)</formula>
    </cfRule>
  </conditionalFormatting>
  <conditionalFormatting sqref="V258">
    <cfRule type="expression" dxfId="115" priority="455" stopIfTrue="1">
      <formula>AND(NOT(ISBLANK(S258)),ABS(V258)&gt;PreviousMonthMinimumDiff)</formula>
    </cfRule>
  </conditionalFormatting>
  <conditionalFormatting sqref="V258">
    <cfRule type="expression" dxfId="114" priority="456" stopIfTrue="1">
      <formula>AND(ISBLANK(S258),ABS(V258)&gt;PreviousMonthMinimumDiff)</formula>
    </cfRule>
  </conditionalFormatting>
  <conditionalFormatting sqref="V259">
    <cfRule type="expression" dxfId="113" priority="457" stopIfTrue="1">
      <formula>AND(NOT(ISBLANK(S259)),ABS(V259)&gt;PreviousMonthMinimumDiff)</formula>
    </cfRule>
  </conditionalFormatting>
  <conditionalFormatting sqref="V259">
    <cfRule type="expression" dxfId="112" priority="458" stopIfTrue="1">
      <formula>AND(ISBLANK(S259),ABS(V259)&gt;PreviousMonthMinimumDiff)</formula>
    </cfRule>
  </conditionalFormatting>
  <conditionalFormatting sqref="V260">
    <cfRule type="expression" dxfId="111" priority="459" stopIfTrue="1">
      <formula>AND(NOT(ISBLANK(S260)),ABS(V260)&gt;PreviousMonthMinimumDiff)</formula>
    </cfRule>
  </conditionalFormatting>
  <conditionalFormatting sqref="V260">
    <cfRule type="expression" dxfId="110" priority="460" stopIfTrue="1">
      <formula>AND(ISBLANK(S260),ABS(V260)&gt;PreviousMonthMinimumDiff)</formula>
    </cfRule>
  </conditionalFormatting>
  <conditionalFormatting sqref="V263">
    <cfRule type="expression" dxfId="109" priority="461" stopIfTrue="1">
      <formula>AND(NOT(ISBLANK(S263)),ABS(V263)&gt;PreviousMonthMinimumDiff)</formula>
    </cfRule>
  </conditionalFormatting>
  <conditionalFormatting sqref="V263">
    <cfRule type="expression" dxfId="108" priority="462" stopIfTrue="1">
      <formula>AND(ISBLANK(S263),ABS(V263)&gt;PreviousMonthMinimumDiff)</formula>
    </cfRule>
  </conditionalFormatting>
  <conditionalFormatting sqref="V264">
    <cfRule type="expression" dxfId="107" priority="463" stopIfTrue="1">
      <formula>AND(NOT(ISBLANK(S264)),ABS(V264)&gt;PreviousMonthMinimumDiff)</formula>
    </cfRule>
  </conditionalFormatting>
  <conditionalFormatting sqref="V264">
    <cfRule type="expression" dxfId="106" priority="464" stopIfTrue="1">
      <formula>AND(ISBLANK(S264),ABS(V264)&gt;PreviousMonthMinimumDiff)</formula>
    </cfRule>
  </conditionalFormatting>
  <conditionalFormatting sqref="V267">
    <cfRule type="expression" dxfId="105" priority="465" stopIfTrue="1">
      <formula>AND(NOT(ISBLANK(S267)),ABS(V267)&gt;PreviousMonthMinimumDiff)</formula>
    </cfRule>
  </conditionalFormatting>
  <conditionalFormatting sqref="V267">
    <cfRule type="expression" dxfId="104" priority="466" stopIfTrue="1">
      <formula>AND(ISBLANK(S267),ABS(V267)&gt;PreviousMonthMinimumDiff)</formula>
    </cfRule>
  </conditionalFormatting>
  <conditionalFormatting sqref="V268">
    <cfRule type="expression" dxfId="103" priority="467" stopIfTrue="1">
      <formula>AND(NOT(ISBLANK(S268)),ABS(V268)&gt;PreviousMonthMinimumDiff)</formula>
    </cfRule>
  </conditionalFormatting>
  <conditionalFormatting sqref="V268">
    <cfRule type="expression" dxfId="102" priority="468" stopIfTrue="1">
      <formula>AND(ISBLANK(S268),ABS(V268)&gt;PreviousMonthMinimumDiff)</formula>
    </cfRule>
  </conditionalFormatting>
  <conditionalFormatting sqref="V269">
    <cfRule type="expression" dxfId="101" priority="469" stopIfTrue="1">
      <formula>AND(NOT(ISBLANK(S269)),ABS(V269)&gt;PreviousMonthMinimumDiff)</formula>
    </cfRule>
  </conditionalFormatting>
  <conditionalFormatting sqref="V269">
    <cfRule type="expression" dxfId="100" priority="470" stopIfTrue="1">
      <formula>AND(ISBLANK(S269),ABS(V269)&gt;PreviousMonthMinimumDiff)</formula>
    </cfRule>
  </conditionalFormatting>
  <conditionalFormatting sqref="V270">
    <cfRule type="expression" dxfId="99" priority="471" stopIfTrue="1">
      <formula>AND(NOT(ISBLANK(S270)),ABS(V270)&gt;PreviousMonthMinimumDiff)</formula>
    </cfRule>
  </conditionalFormatting>
  <conditionalFormatting sqref="V270">
    <cfRule type="expression" dxfId="98" priority="472" stopIfTrue="1">
      <formula>AND(ISBLANK(S270),ABS(V270)&gt;PreviousMonthMinimumDiff)</formula>
    </cfRule>
  </conditionalFormatting>
  <conditionalFormatting sqref="V271">
    <cfRule type="expression" dxfId="97" priority="473" stopIfTrue="1">
      <formula>AND(NOT(ISBLANK(S271)),ABS(V271)&gt;PreviousMonthMinimumDiff)</formula>
    </cfRule>
  </conditionalFormatting>
  <conditionalFormatting sqref="V271">
    <cfRule type="expression" dxfId="96" priority="474" stopIfTrue="1">
      <formula>AND(ISBLANK(S271),ABS(V271)&gt;PreviousMonthMinimumDiff)</formula>
    </cfRule>
  </conditionalFormatting>
  <conditionalFormatting sqref="V272">
    <cfRule type="expression" dxfId="95" priority="475" stopIfTrue="1">
      <formula>AND(NOT(ISBLANK(S272)),ABS(V272)&gt;PreviousMonthMinimumDiff)</formula>
    </cfRule>
  </conditionalFormatting>
  <conditionalFormatting sqref="V272">
    <cfRule type="expression" dxfId="94" priority="476" stopIfTrue="1">
      <formula>AND(ISBLANK(S272),ABS(V272)&gt;PreviousMonthMinimumDiff)</formula>
    </cfRule>
  </conditionalFormatting>
  <conditionalFormatting sqref="V273">
    <cfRule type="expression" dxfId="93" priority="477" stopIfTrue="1">
      <formula>AND(NOT(ISBLANK(S273)),ABS(V273)&gt;PreviousMonthMinimumDiff)</formula>
    </cfRule>
  </conditionalFormatting>
  <conditionalFormatting sqref="V273">
    <cfRule type="expression" dxfId="92" priority="478" stopIfTrue="1">
      <formula>AND(ISBLANK(S273),ABS(V273)&gt;PreviousMonthMinimumDiff)</formula>
    </cfRule>
  </conditionalFormatting>
  <conditionalFormatting sqref="V274">
    <cfRule type="expression" dxfId="91" priority="479" stopIfTrue="1">
      <formula>AND(NOT(ISBLANK(S274)),ABS(V274)&gt;PreviousMonthMinimumDiff)</formula>
    </cfRule>
  </conditionalFormatting>
  <conditionalFormatting sqref="V274">
    <cfRule type="expression" dxfId="90" priority="480" stopIfTrue="1">
      <formula>AND(ISBLANK(S274),ABS(V274)&gt;PreviousMonthMinimumDiff)</formula>
    </cfRule>
  </conditionalFormatting>
  <conditionalFormatting sqref="V275">
    <cfRule type="expression" dxfId="89" priority="481" stopIfTrue="1">
      <formula>AND(NOT(ISBLANK(S275)),ABS(V275)&gt;PreviousMonthMinimumDiff)</formula>
    </cfRule>
  </conditionalFormatting>
  <conditionalFormatting sqref="V275">
    <cfRule type="expression" dxfId="88" priority="482" stopIfTrue="1">
      <formula>AND(ISBLANK(S275),ABS(V275)&gt;PreviousMonthMinimumDiff)</formula>
    </cfRule>
  </conditionalFormatting>
  <conditionalFormatting sqref="V276">
    <cfRule type="expression" dxfId="87" priority="483" stopIfTrue="1">
      <formula>AND(NOT(ISBLANK(S276)),ABS(V276)&gt;PreviousMonthMinimumDiff)</formula>
    </cfRule>
  </conditionalFormatting>
  <conditionalFormatting sqref="V276">
    <cfRule type="expression" dxfId="86" priority="484" stopIfTrue="1">
      <formula>AND(ISBLANK(S276),ABS(V276)&gt;PreviousMonthMinimumDiff)</formula>
    </cfRule>
  </conditionalFormatting>
  <conditionalFormatting sqref="V277">
    <cfRule type="expression" dxfId="85" priority="485" stopIfTrue="1">
      <formula>AND(NOT(ISBLANK(S277)),ABS(V277)&gt;PreviousMonthMinimumDiff)</formula>
    </cfRule>
  </conditionalFormatting>
  <conditionalFormatting sqref="V277">
    <cfRule type="expression" dxfId="84" priority="486" stopIfTrue="1">
      <formula>AND(ISBLANK(S277),ABS(V277)&gt;PreviousMonthMinimumDiff)</formula>
    </cfRule>
  </conditionalFormatting>
  <conditionalFormatting sqref="V278">
    <cfRule type="expression" dxfId="83" priority="487" stopIfTrue="1">
      <formula>AND(NOT(ISBLANK(S278)),ABS(V278)&gt;PreviousMonthMinimumDiff)</formula>
    </cfRule>
  </conditionalFormatting>
  <conditionalFormatting sqref="V278">
    <cfRule type="expression" dxfId="82" priority="488" stopIfTrue="1">
      <formula>AND(ISBLANK(S278),ABS(V278)&gt;PreviousMonthMinimumDiff)</formula>
    </cfRule>
  </conditionalFormatting>
  <conditionalFormatting sqref="V279">
    <cfRule type="expression" dxfId="81" priority="489" stopIfTrue="1">
      <formula>AND(NOT(ISBLANK(S279)),ABS(V279)&gt;PreviousMonthMinimumDiff)</formula>
    </cfRule>
  </conditionalFormatting>
  <conditionalFormatting sqref="V279">
    <cfRule type="expression" dxfId="80" priority="490" stopIfTrue="1">
      <formula>AND(ISBLANK(S279),ABS(V279)&gt;PreviousMonthMinimumDiff)</formula>
    </cfRule>
  </conditionalFormatting>
  <conditionalFormatting sqref="V280">
    <cfRule type="expression" dxfId="79" priority="491" stopIfTrue="1">
      <formula>AND(NOT(ISBLANK(S280)),ABS(V280)&gt;PreviousMonthMinimumDiff)</formula>
    </cfRule>
  </conditionalFormatting>
  <conditionalFormatting sqref="V280">
    <cfRule type="expression" dxfId="78" priority="492" stopIfTrue="1">
      <formula>AND(ISBLANK(S280),ABS(V280)&gt;PreviousMonthMinimumDiff)</formula>
    </cfRule>
  </conditionalFormatting>
  <conditionalFormatting sqref="V281">
    <cfRule type="expression" dxfId="77" priority="493" stopIfTrue="1">
      <formula>AND(NOT(ISBLANK(S281)),ABS(V281)&gt;PreviousMonthMinimumDiff)</formula>
    </cfRule>
  </conditionalFormatting>
  <conditionalFormatting sqref="V281">
    <cfRule type="expression" dxfId="76" priority="494" stopIfTrue="1">
      <formula>AND(ISBLANK(S281),ABS(V281)&gt;PreviousMonthMinimumDiff)</formula>
    </cfRule>
  </conditionalFormatting>
  <conditionalFormatting sqref="V282">
    <cfRule type="expression" dxfId="75" priority="495" stopIfTrue="1">
      <formula>AND(NOT(ISBLANK(S282)),ABS(V282)&gt;PreviousMonthMinimumDiff)</formula>
    </cfRule>
  </conditionalFormatting>
  <conditionalFormatting sqref="V282">
    <cfRule type="expression" dxfId="74" priority="496" stopIfTrue="1">
      <formula>AND(ISBLANK(S282),ABS(V282)&gt;PreviousMonthMinimumDiff)</formula>
    </cfRule>
  </conditionalFormatting>
  <conditionalFormatting sqref="V283">
    <cfRule type="expression" dxfId="73" priority="497" stopIfTrue="1">
      <formula>AND(NOT(ISBLANK(S283)),ABS(V283)&gt;PreviousMonthMinimumDiff)</formula>
    </cfRule>
  </conditionalFormatting>
  <conditionalFormatting sqref="V283">
    <cfRule type="expression" dxfId="72" priority="498" stopIfTrue="1">
      <formula>AND(ISBLANK(S283),ABS(V283)&gt;PreviousMonthMinimumDiff)</formula>
    </cfRule>
  </conditionalFormatting>
  <conditionalFormatting sqref="V284">
    <cfRule type="expression" dxfId="71" priority="499" stopIfTrue="1">
      <formula>AND(NOT(ISBLANK(S284)),ABS(V284)&gt;PreviousMonthMinimumDiff)</formula>
    </cfRule>
  </conditionalFormatting>
  <conditionalFormatting sqref="V284">
    <cfRule type="expression" dxfId="70" priority="500" stopIfTrue="1">
      <formula>AND(ISBLANK(S284),ABS(V284)&gt;PreviousMonthMinimumDiff)</formula>
    </cfRule>
  </conditionalFormatting>
  <conditionalFormatting sqref="V285">
    <cfRule type="expression" dxfId="69" priority="501" stopIfTrue="1">
      <formula>AND(NOT(ISBLANK(S285)),ABS(V285)&gt;PreviousMonthMinimumDiff)</formula>
    </cfRule>
  </conditionalFormatting>
  <conditionalFormatting sqref="V285">
    <cfRule type="expression" dxfId="68" priority="502" stopIfTrue="1">
      <formula>AND(ISBLANK(S285),ABS(V285)&gt;PreviousMonthMinimumDiff)</formula>
    </cfRule>
  </conditionalFormatting>
  <conditionalFormatting sqref="V286">
    <cfRule type="expression" dxfId="67" priority="503" stopIfTrue="1">
      <formula>AND(NOT(ISBLANK(S286)),ABS(V286)&gt;PreviousMonthMinimumDiff)</formula>
    </cfRule>
  </conditionalFormatting>
  <conditionalFormatting sqref="V286">
    <cfRule type="expression" dxfId="66" priority="504" stopIfTrue="1">
      <formula>AND(ISBLANK(S286),ABS(V286)&gt;PreviousMonthMinimumDiff)</formula>
    </cfRule>
  </conditionalFormatting>
  <conditionalFormatting sqref="V287">
    <cfRule type="expression" dxfId="65" priority="505" stopIfTrue="1">
      <formula>AND(NOT(ISBLANK(S287)),ABS(V287)&gt;PreviousMonthMinimumDiff)</formula>
    </cfRule>
  </conditionalFormatting>
  <conditionalFormatting sqref="V287">
    <cfRule type="expression" dxfId="64" priority="506" stopIfTrue="1">
      <formula>AND(ISBLANK(S287),ABS(V287)&gt;PreviousMonthMinimumDiff)</formula>
    </cfRule>
  </conditionalFormatting>
  <conditionalFormatting sqref="V288">
    <cfRule type="expression" dxfId="63" priority="507" stopIfTrue="1">
      <formula>AND(NOT(ISBLANK(S288)),ABS(V288)&gt;PreviousMonthMinimumDiff)</formula>
    </cfRule>
  </conditionalFormatting>
  <conditionalFormatting sqref="V288">
    <cfRule type="expression" dxfId="62" priority="508" stopIfTrue="1">
      <formula>AND(ISBLANK(S288),ABS(V288)&gt;PreviousMonthMinimumDiff)</formula>
    </cfRule>
  </conditionalFormatting>
  <conditionalFormatting sqref="V289">
    <cfRule type="expression" dxfId="61" priority="509" stopIfTrue="1">
      <formula>AND(NOT(ISBLANK(S289)),ABS(V289)&gt;PreviousMonthMinimumDiff)</formula>
    </cfRule>
  </conditionalFormatting>
  <conditionalFormatting sqref="V289">
    <cfRule type="expression" dxfId="60" priority="510" stopIfTrue="1">
      <formula>AND(ISBLANK(S289),ABS(V289)&gt;PreviousMonthMinimumDiff)</formula>
    </cfRule>
  </conditionalFormatting>
  <conditionalFormatting sqref="V290">
    <cfRule type="expression" dxfId="59" priority="511" stopIfTrue="1">
      <formula>AND(NOT(ISBLANK(S290)),ABS(V290)&gt;PreviousMonthMinimumDiff)</formula>
    </cfRule>
  </conditionalFormatting>
  <conditionalFormatting sqref="V290">
    <cfRule type="expression" dxfId="58" priority="512" stopIfTrue="1">
      <formula>AND(ISBLANK(S290),ABS(V290)&gt;PreviousMonthMinimumDiff)</formula>
    </cfRule>
  </conditionalFormatting>
  <conditionalFormatting sqref="V291">
    <cfRule type="expression" dxfId="57" priority="513" stopIfTrue="1">
      <formula>AND(NOT(ISBLANK(S291)),ABS(V291)&gt;PreviousMonthMinimumDiff)</formula>
    </cfRule>
  </conditionalFormatting>
  <conditionalFormatting sqref="V291">
    <cfRule type="expression" dxfId="56" priority="514" stopIfTrue="1">
      <formula>AND(ISBLANK(S291),ABS(V291)&gt;PreviousMonthMinimumDiff)</formula>
    </cfRule>
  </conditionalFormatting>
  <conditionalFormatting sqref="V292">
    <cfRule type="expression" dxfId="55" priority="515" stopIfTrue="1">
      <formula>AND(NOT(ISBLANK(S292)),ABS(V292)&gt;PreviousMonthMinimumDiff)</formula>
    </cfRule>
  </conditionalFormatting>
  <conditionalFormatting sqref="V292">
    <cfRule type="expression" dxfId="54" priority="516" stopIfTrue="1">
      <formula>AND(ISBLANK(S292),ABS(V292)&gt;PreviousMonthMinimumDiff)</formula>
    </cfRule>
  </conditionalFormatting>
  <conditionalFormatting sqref="V295">
    <cfRule type="expression" dxfId="53" priority="517" stopIfTrue="1">
      <formula>AND(NOT(ISBLANK(S295)),ABS(V295)&gt;PreviousMonthMinimumDiff)</formula>
    </cfRule>
  </conditionalFormatting>
  <conditionalFormatting sqref="V295">
    <cfRule type="expression" dxfId="52" priority="518" stopIfTrue="1">
      <formula>AND(ISBLANK(S295),ABS(V295)&gt;PreviousMonthMinimumDiff)</formula>
    </cfRule>
  </conditionalFormatting>
  <conditionalFormatting sqref="V296">
    <cfRule type="expression" dxfId="51" priority="519" stopIfTrue="1">
      <formula>AND(NOT(ISBLANK(S296)),ABS(V296)&gt;PreviousMonthMinimumDiff)</formula>
    </cfRule>
  </conditionalFormatting>
  <conditionalFormatting sqref="V296">
    <cfRule type="expression" dxfId="50" priority="520" stopIfTrue="1">
      <formula>AND(ISBLANK(S296),ABS(V296)&gt;PreviousMonthMinimumDiff)</formula>
    </cfRule>
  </conditionalFormatting>
  <conditionalFormatting sqref="V297">
    <cfRule type="expression" dxfId="49" priority="521" stopIfTrue="1">
      <formula>AND(NOT(ISBLANK(S297)),ABS(V297)&gt;PreviousMonthMinimumDiff)</formula>
    </cfRule>
  </conditionalFormatting>
  <conditionalFormatting sqref="V297">
    <cfRule type="expression" dxfId="48" priority="522" stopIfTrue="1">
      <formula>AND(ISBLANK(S297),ABS(V297)&gt;PreviousMonthMinimumDiff)</formula>
    </cfRule>
  </conditionalFormatting>
  <conditionalFormatting sqref="V298">
    <cfRule type="expression" dxfId="47" priority="523" stopIfTrue="1">
      <formula>AND(NOT(ISBLANK(S298)),ABS(V298)&gt;PreviousMonthMinimumDiff)</formula>
    </cfRule>
  </conditionalFormatting>
  <conditionalFormatting sqref="V298">
    <cfRule type="expression" dxfId="46" priority="524" stopIfTrue="1">
      <formula>AND(ISBLANK(S298),ABS(V298)&gt;PreviousMonthMinimumDiff)</formula>
    </cfRule>
  </conditionalFormatting>
  <conditionalFormatting sqref="V299">
    <cfRule type="expression" dxfId="45" priority="525" stopIfTrue="1">
      <formula>AND(NOT(ISBLANK(S299)),ABS(V299)&gt;PreviousMonthMinimumDiff)</formula>
    </cfRule>
  </conditionalFormatting>
  <conditionalFormatting sqref="V299">
    <cfRule type="expression" dxfId="44" priority="526" stopIfTrue="1">
      <formula>AND(ISBLANK(S299),ABS(V299)&gt;PreviousMonthMinimumDiff)</formula>
    </cfRule>
  </conditionalFormatting>
  <conditionalFormatting sqref="V305">
    <cfRule type="expression" dxfId="43" priority="527" stopIfTrue="1">
      <formula>AND(NOT(ISBLANK(S305)),ABS(V305)&gt;PreviousMonthMinimumDiff)</formula>
    </cfRule>
  </conditionalFormatting>
  <conditionalFormatting sqref="V305">
    <cfRule type="expression" dxfId="42" priority="528" stopIfTrue="1">
      <formula>AND(ISBLANK(S305),ABS(V305)&gt;PreviousMonthMinimumDiff)</formula>
    </cfRule>
  </conditionalFormatting>
  <conditionalFormatting sqref="V306">
    <cfRule type="expression" dxfId="41" priority="529" stopIfTrue="1">
      <formula>AND(NOT(ISBLANK(S306)),ABS(V306)&gt;PreviousMonthMinimumDiff)</formula>
    </cfRule>
  </conditionalFormatting>
  <conditionalFormatting sqref="V306">
    <cfRule type="expression" dxfId="40" priority="530" stopIfTrue="1">
      <formula>AND(ISBLANK(S306),ABS(V306)&gt;PreviousMonthMinimumDiff)</formula>
    </cfRule>
  </conditionalFormatting>
  <conditionalFormatting sqref="V309">
    <cfRule type="expression" dxfId="39" priority="531" stopIfTrue="1">
      <formula>AND(NOT(ISBLANK(S309)),ABS(V309)&gt;PreviousMonthMinimumDiff)</formula>
    </cfRule>
  </conditionalFormatting>
  <conditionalFormatting sqref="V309">
    <cfRule type="expression" dxfId="38" priority="532" stopIfTrue="1">
      <formula>AND(ISBLANK(S309),ABS(V309)&gt;PreviousMonthMinimumDiff)</formula>
    </cfRule>
  </conditionalFormatting>
  <conditionalFormatting sqref="V310">
    <cfRule type="expression" dxfId="37" priority="533" stopIfTrue="1">
      <formula>AND(NOT(ISBLANK(S310)),ABS(V310)&gt;PreviousMonthMinimumDiff)</formula>
    </cfRule>
  </conditionalFormatting>
  <conditionalFormatting sqref="V310">
    <cfRule type="expression" dxfId="36" priority="534" stopIfTrue="1">
      <formula>AND(ISBLANK(S310),ABS(V310)&gt;PreviousMonthMinimumDiff)</formula>
    </cfRule>
  </conditionalFormatting>
  <conditionalFormatting sqref="V319">
    <cfRule type="expression" dxfId="35" priority="535" stopIfTrue="1">
      <formula>AND(NOT(ISBLANK(S319)),ABS(V319)&gt;PreviousMonthMinimumDiff)</formula>
    </cfRule>
  </conditionalFormatting>
  <conditionalFormatting sqref="V319">
    <cfRule type="expression" dxfId="34" priority="536" stopIfTrue="1">
      <formula>AND(ISBLANK(S319),ABS(V319)&gt;PreviousMonthMinimumDiff)</formula>
    </cfRule>
  </conditionalFormatting>
  <conditionalFormatting sqref="V320">
    <cfRule type="expression" dxfId="33" priority="537" stopIfTrue="1">
      <formula>AND(NOT(ISBLANK(S320)),ABS(V320)&gt;PreviousMonthMinimumDiff)</formula>
    </cfRule>
  </conditionalFormatting>
  <conditionalFormatting sqref="V320">
    <cfRule type="expression" dxfId="32" priority="538" stopIfTrue="1">
      <formula>AND(ISBLANK(S320),ABS(V320)&gt;PreviousMonthMinimumDiff)</formula>
    </cfRule>
  </conditionalFormatting>
  <conditionalFormatting sqref="V321">
    <cfRule type="expression" dxfId="31" priority="539" stopIfTrue="1">
      <formula>AND(NOT(ISBLANK(S321)),ABS(V321)&gt;PreviousMonthMinimumDiff)</formula>
    </cfRule>
  </conditionalFormatting>
  <conditionalFormatting sqref="V321">
    <cfRule type="expression" dxfId="30" priority="540" stopIfTrue="1">
      <formula>AND(ISBLANK(S321),ABS(V321)&gt;PreviousMonthMinimumDiff)</formula>
    </cfRule>
  </conditionalFormatting>
  <conditionalFormatting sqref="V322">
    <cfRule type="expression" dxfId="29" priority="541" stopIfTrue="1">
      <formula>AND(NOT(ISBLANK(S322)),ABS(V322)&gt;PreviousMonthMinimumDiff)</formula>
    </cfRule>
  </conditionalFormatting>
  <conditionalFormatting sqref="V322">
    <cfRule type="expression" dxfId="28" priority="542" stopIfTrue="1">
      <formula>AND(ISBLANK(S322),ABS(V322)&gt;PreviousMonthMinimumDiff)</formula>
    </cfRule>
  </conditionalFormatting>
  <conditionalFormatting sqref="V323">
    <cfRule type="expression" dxfId="27" priority="543" stopIfTrue="1">
      <formula>AND(NOT(ISBLANK(S323)),ABS(V323)&gt;PreviousMonthMinimumDiff)</formula>
    </cfRule>
  </conditionalFormatting>
  <conditionalFormatting sqref="V323">
    <cfRule type="expression" dxfId="26" priority="544" stopIfTrue="1">
      <formula>AND(ISBLANK(S323),ABS(V323)&gt;PreviousMonthMinimumDiff)</formula>
    </cfRule>
  </conditionalFormatting>
  <conditionalFormatting sqref="V324">
    <cfRule type="expression" dxfId="25" priority="545" stopIfTrue="1">
      <formula>AND(NOT(ISBLANK(S324)),ABS(V324)&gt;PreviousMonthMinimumDiff)</formula>
    </cfRule>
  </conditionalFormatting>
  <conditionalFormatting sqref="V324">
    <cfRule type="expression" dxfId="24" priority="546" stopIfTrue="1">
      <formula>AND(ISBLANK(S324),ABS(V324)&gt;PreviousMonthMinimumDiff)</formula>
    </cfRule>
  </conditionalFormatting>
  <conditionalFormatting sqref="V325">
    <cfRule type="expression" dxfId="23" priority="547" stopIfTrue="1">
      <formula>AND(NOT(ISBLANK(S325)),ABS(V325)&gt;PreviousMonthMinimumDiff)</formula>
    </cfRule>
  </conditionalFormatting>
  <conditionalFormatting sqref="V325">
    <cfRule type="expression" dxfId="22" priority="548" stopIfTrue="1">
      <formula>AND(ISBLANK(S325),ABS(V325)&gt;PreviousMonthMinimumDiff)</formula>
    </cfRule>
  </conditionalFormatting>
  <conditionalFormatting sqref="V326">
    <cfRule type="expression" dxfId="21" priority="549" stopIfTrue="1">
      <formula>AND(NOT(ISBLANK(S326)),ABS(V326)&gt;PreviousMonthMinimumDiff)</formula>
    </cfRule>
  </conditionalFormatting>
  <conditionalFormatting sqref="V326">
    <cfRule type="expression" dxfId="20" priority="550" stopIfTrue="1">
      <formula>AND(ISBLANK(S326),ABS(V326)&gt;PreviousMonthMinimumDiff)</formula>
    </cfRule>
  </conditionalFormatting>
  <conditionalFormatting sqref="V327">
    <cfRule type="expression" dxfId="19" priority="551" stopIfTrue="1">
      <formula>AND(NOT(ISBLANK(S327)),ABS(V327)&gt;PreviousMonthMinimumDiff)</formula>
    </cfRule>
  </conditionalFormatting>
  <conditionalFormatting sqref="V327">
    <cfRule type="expression" dxfId="18" priority="552" stopIfTrue="1">
      <formula>AND(ISBLANK(S327),ABS(V327)&gt;PreviousMonthMinimumDiff)</formula>
    </cfRule>
  </conditionalFormatting>
  <conditionalFormatting sqref="V328">
    <cfRule type="expression" dxfId="17" priority="553" stopIfTrue="1">
      <formula>AND(NOT(ISBLANK(S328)),ABS(V328)&gt;PreviousMonthMinimumDiff)</formula>
    </cfRule>
  </conditionalFormatting>
  <conditionalFormatting sqref="V328">
    <cfRule type="expression" dxfId="16" priority="554" stopIfTrue="1">
      <formula>AND(ISBLANK(S328),ABS(V328)&gt;PreviousMonthMinimumDiff)</formula>
    </cfRule>
  </conditionalFormatting>
  <conditionalFormatting sqref="V329">
    <cfRule type="expression" dxfId="15" priority="555" stopIfTrue="1">
      <formula>AND(NOT(ISBLANK(S329)),ABS(V329)&gt;PreviousMonthMinimumDiff)</formula>
    </cfRule>
  </conditionalFormatting>
  <conditionalFormatting sqref="V329">
    <cfRule type="expression" dxfId="14" priority="556" stopIfTrue="1">
      <formula>AND(ISBLANK(S329),ABS(V329)&gt;PreviousMonthMinimumDiff)</formula>
    </cfRule>
  </conditionalFormatting>
  <conditionalFormatting sqref="V330">
    <cfRule type="expression" dxfId="13" priority="557" stopIfTrue="1">
      <formula>AND(NOT(ISBLANK(S330)),ABS(V330)&gt;PreviousMonthMinimumDiff)</formula>
    </cfRule>
  </conditionalFormatting>
  <conditionalFormatting sqref="V330">
    <cfRule type="expression" dxfId="12" priority="558" stopIfTrue="1">
      <formula>AND(ISBLANK(S330),ABS(V330)&gt;PreviousMonthMinimumDiff)</formula>
    </cfRule>
  </conditionalFormatting>
  <conditionalFormatting sqref="V331">
    <cfRule type="expression" dxfId="11" priority="559" stopIfTrue="1">
      <formula>AND(NOT(ISBLANK(S331)),ABS(V331)&gt;PreviousMonthMinimumDiff)</formula>
    </cfRule>
  </conditionalFormatting>
  <conditionalFormatting sqref="V331">
    <cfRule type="expression" dxfId="10" priority="560" stopIfTrue="1">
      <formula>AND(ISBLANK(S331),ABS(V331)&gt;PreviousMonthMinimumDiff)</formula>
    </cfRule>
  </conditionalFormatting>
  <conditionalFormatting sqref="V332">
    <cfRule type="expression" dxfId="9" priority="561" stopIfTrue="1">
      <formula>AND(NOT(ISBLANK(S332)),ABS(V332)&gt;PreviousMonthMinimumDiff)</formula>
    </cfRule>
  </conditionalFormatting>
  <conditionalFormatting sqref="V332">
    <cfRule type="expression" dxfId="8" priority="562" stopIfTrue="1">
      <formula>AND(ISBLANK(S332),ABS(V332)&gt;PreviousMonthMinimumDiff)</formula>
    </cfRule>
  </conditionalFormatting>
  <conditionalFormatting sqref="V333">
    <cfRule type="expression" dxfId="7" priority="563" stopIfTrue="1">
      <formula>AND(NOT(ISBLANK(S333)),ABS(V333)&gt;PreviousMonthMinimumDiff)</formula>
    </cfRule>
  </conditionalFormatting>
  <conditionalFormatting sqref="V333">
    <cfRule type="expression" dxfId="6" priority="564" stopIfTrue="1">
      <formula>AND(ISBLANK(S333),ABS(V333)&gt;PreviousMonthMinimumDiff)</formula>
    </cfRule>
  </conditionalFormatting>
  <conditionalFormatting sqref="V334">
    <cfRule type="expression" dxfId="5" priority="565" stopIfTrue="1">
      <formula>AND(NOT(ISBLANK(S334)),ABS(V334)&gt;PreviousMonthMinimumDiff)</formula>
    </cfRule>
  </conditionalFormatting>
  <conditionalFormatting sqref="V334">
    <cfRule type="expression" dxfId="4" priority="566" stopIfTrue="1">
      <formula>AND(ISBLANK(S334),ABS(V334)&gt;PreviousMonthMinimumDiff)</formula>
    </cfRule>
  </conditionalFormatting>
  <conditionalFormatting sqref="V335">
    <cfRule type="expression" dxfId="3" priority="567" stopIfTrue="1">
      <formula>AND(NOT(ISBLANK(S335)),ABS(V335)&gt;PreviousMonthMinimumDiff)</formula>
    </cfRule>
  </conditionalFormatting>
  <conditionalFormatting sqref="V335">
    <cfRule type="expression" dxfId="2" priority="568" stopIfTrue="1">
      <formula>AND(ISBLANK(S335),ABS(V335)&gt;PreviousMonthMinimumDiff)</formula>
    </cfRule>
  </conditionalFormatting>
  <conditionalFormatting sqref="V338">
    <cfRule type="expression" dxfId="1" priority="569" stopIfTrue="1">
      <formula>AND(NOT(ISBLANK(S338)),ABS(V338)&gt;PreviousMonthMinimumDiff)</formula>
    </cfRule>
  </conditionalFormatting>
  <conditionalFormatting sqref="V338">
    <cfRule type="expression" dxfId="0" priority="570" stopIfTrue="1">
      <formula>AND(ISBLANK(S338),ABS(V338)&gt;PreviousMonthMinimumDiff)</formula>
    </cfRule>
  </conditionalFormatting>
  <pageMargins left="0.7" right="0.7" top="0.75" bottom="0.75" header="0.3" footer="0.3"/>
  <pageSetup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3"/>
  <sheetViews>
    <sheetView showGridLines="0" workbookViewId="0"/>
  </sheetViews>
  <sheetFormatPr defaultRowHeight="15" x14ac:dyDescent="0.25"/>
  <cols>
    <col min="1" max="3" width="1.85546875" customWidth="1"/>
    <col min="4" max="4" width="26.7109375" customWidth="1"/>
    <col min="5" max="5" width="10.42578125" bestFit="1" customWidth="1"/>
    <col min="6" max="6" width="15.5703125" bestFit="1" customWidth="1"/>
    <col min="7" max="7" width="11.7109375" customWidth="1"/>
  </cols>
  <sheetData>
    <row r="1" spans="1:18" ht="20.25" customHeight="1" x14ac:dyDescent="0.4">
      <c r="A1" s="1" t="s">
        <v>436</v>
      </c>
      <c r="B1" s="104"/>
      <c r="C1" s="104"/>
      <c r="E1" s="116"/>
      <c r="F1" s="116"/>
      <c r="G1" s="201"/>
    </row>
    <row r="2" spans="1:18" ht="15" customHeight="1" x14ac:dyDescent="0.25">
      <c r="A2" s="3" t="s">
        <v>1</v>
      </c>
      <c r="B2" s="105"/>
      <c r="C2" s="105"/>
      <c r="E2" s="116"/>
      <c r="F2" s="116"/>
      <c r="G2" s="116"/>
    </row>
    <row r="3" spans="1:18" ht="15" customHeight="1" x14ac:dyDescent="0.25">
      <c r="A3" s="4" t="s">
        <v>473</v>
      </c>
      <c r="B3" s="106"/>
      <c r="C3" s="106"/>
      <c r="E3" s="116"/>
      <c r="F3" s="116"/>
      <c r="G3" s="201"/>
    </row>
    <row r="4" spans="1:18" ht="12.75" customHeight="1" x14ac:dyDescent="0.25">
      <c r="A4" s="105"/>
      <c r="B4" s="105"/>
      <c r="C4" s="105"/>
      <c r="E4" s="116"/>
      <c r="F4" s="116"/>
      <c r="G4" s="201"/>
    </row>
    <row r="5" spans="1:18" ht="12.75" customHeight="1" x14ac:dyDescent="0.25">
      <c r="A5" s="202" t="s">
        <v>436</v>
      </c>
      <c r="B5" s="202"/>
      <c r="C5" s="202"/>
      <c r="D5" s="202"/>
      <c r="E5" s="203">
        <v>44742</v>
      </c>
      <c r="F5" s="203">
        <v>45046</v>
      </c>
      <c r="G5" s="203">
        <v>45107</v>
      </c>
      <c r="H5" s="2"/>
      <c r="I5" s="2"/>
      <c r="J5" s="2"/>
      <c r="K5" s="2"/>
      <c r="L5" s="2"/>
      <c r="M5" s="2"/>
      <c r="N5" s="2"/>
      <c r="O5" s="2"/>
      <c r="P5" s="2"/>
      <c r="Q5" s="2"/>
      <c r="R5" s="2"/>
    </row>
    <row r="6" spans="1:18" ht="11.25" customHeight="1" x14ac:dyDescent="0.25">
      <c r="A6" s="208" t="s">
        <v>437</v>
      </c>
      <c r="B6" s="204"/>
      <c r="C6" s="204"/>
      <c r="D6" s="204"/>
      <c r="E6" s="113" t="s">
        <v>438</v>
      </c>
      <c r="F6" s="113" t="s">
        <v>439</v>
      </c>
      <c r="G6" s="113" t="s">
        <v>440</v>
      </c>
      <c r="H6" s="2"/>
      <c r="I6" s="2"/>
      <c r="J6" s="2"/>
      <c r="K6" s="2"/>
      <c r="L6" s="2"/>
      <c r="M6" s="2"/>
      <c r="N6" s="2"/>
      <c r="O6" s="2"/>
      <c r="P6" s="2"/>
      <c r="Q6" s="2"/>
      <c r="R6" s="2"/>
    </row>
    <row r="7" spans="1:18" ht="11.25" customHeight="1" x14ac:dyDescent="0.25">
      <c r="A7" s="2" t="s">
        <v>437</v>
      </c>
      <c r="B7" s="2"/>
      <c r="C7" s="2"/>
      <c r="D7" s="2"/>
      <c r="E7" s="121"/>
      <c r="F7" s="121"/>
      <c r="G7" s="121"/>
      <c r="H7" s="2"/>
      <c r="I7" s="2"/>
      <c r="J7" s="2"/>
      <c r="K7" s="2"/>
      <c r="L7" s="2"/>
      <c r="M7" s="2"/>
      <c r="N7" s="2"/>
      <c r="O7" s="2"/>
      <c r="P7" s="2"/>
      <c r="Q7" s="2"/>
      <c r="R7" s="2"/>
    </row>
    <row r="8" spans="1:18" ht="11.25" customHeight="1" x14ac:dyDescent="0.25">
      <c r="A8" s="2"/>
      <c r="B8" s="2" t="s">
        <v>441</v>
      </c>
      <c r="C8" s="2"/>
      <c r="D8" s="2"/>
      <c r="E8" s="121"/>
      <c r="F8" s="121"/>
      <c r="G8" s="121"/>
      <c r="H8" s="2"/>
      <c r="I8" s="2"/>
      <c r="J8" s="2"/>
      <c r="K8" s="2"/>
      <c r="L8" s="2"/>
      <c r="M8" s="2"/>
      <c r="N8" s="2"/>
      <c r="O8" s="2"/>
      <c r="P8" s="2"/>
      <c r="Q8" s="2"/>
      <c r="R8" s="2"/>
    </row>
    <row r="9" spans="1:18" ht="11.25" customHeight="1" x14ac:dyDescent="0.25">
      <c r="A9" s="2"/>
      <c r="B9" s="2"/>
      <c r="C9" s="2" t="s">
        <v>442</v>
      </c>
      <c r="D9" s="2"/>
      <c r="E9" s="121"/>
      <c r="F9" s="121"/>
      <c r="G9" s="121"/>
      <c r="H9" s="2"/>
      <c r="I9" s="2"/>
      <c r="J9" s="2"/>
      <c r="K9" s="2"/>
      <c r="L9" s="2"/>
      <c r="M9" s="2"/>
      <c r="N9" s="2"/>
      <c r="O9" s="2"/>
      <c r="P9" s="2"/>
      <c r="Q9" s="2"/>
      <c r="R9" s="2"/>
    </row>
    <row r="10" spans="1:18" ht="11.25" customHeight="1" x14ac:dyDescent="0.25">
      <c r="A10" s="2"/>
      <c r="B10" s="2"/>
      <c r="C10" s="2"/>
      <c r="D10" s="2" t="s">
        <v>443</v>
      </c>
      <c r="E10" s="121">
        <v>64.52</v>
      </c>
      <c r="F10" s="121">
        <v>-74.48</v>
      </c>
      <c r="G10" s="121">
        <v>6440562.9321147911</v>
      </c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</row>
    <row r="11" spans="1:18" ht="11.25" customHeight="1" x14ac:dyDescent="0.25">
      <c r="A11" s="2"/>
      <c r="B11" s="2"/>
      <c r="C11" s="2"/>
      <c r="D11" s="2" t="s">
        <v>444</v>
      </c>
      <c r="E11" s="121">
        <v>101843.28</v>
      </c>
      <c r="F11" s="121">
        <v>256978.02</v>
      </c>
      <c r="G11" s="121">
        <v>0</v>
      </c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</row>
    <row r="12" spans="1:18" ht="11.25" customHeight="1" x14ac:dyDescent="0.25">
      <c r="A12" s="2"/>
      <c r="B12" s="2"/>
      <c r="C12" s="2"/>
      <c r="D12" s="2" t="s">
        <v>445</v>
      </c>
      <c r="E12" s="121">
        <v>4652742.2699999996</v>
      </c>
      <c r="F12" s="121">
        <v>5245046.46</v>
      </c>
      <c r="G12" s="121">
        <v>0</v>
      </c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</row>
    <row r="13" spans="1:18" ht="11.25" customHeight="1" x14ac:dyDescent="0.25">
      <c r="A13" s="2"/>
      <c r="B13" s="2"/>
      <c r="C13" s="2"/>
      <c r="D13" s="2" t="s">
        <v>446</v>
      </c>
      <c r="E13" s="121">
        <v>200000</v>
      </c>
      <c r="F13" s="121">
        <v>200000</v>
      </c>
      <c r="G13" s="121">
        <v>0</v>
      </c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</row>
    <row r="14" spans="1:18" ht="11.25" customHeight="1" x14ac:dyDescent="0.25">
      <c r="A14" s="2"/>
      <c r="B14" s="2"/>
      <c r="C14" s="2"/>
      <c r="D14" s="2" t="s">
        <v>447</v>
      </c>
      <c r="E14" s="121">
        <v>69652.789999999994</v>
      </c>
      <c r="F14" s="121">
        <v>94064.91</v>
      </c>
      <c r="G14" s="121">
        <v>0</v>
      </c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</row>
    <row r="15" spans="1:18" ht="11.25" customHeight="1" x14ac:dyDescent="0.25">
      <c r="A15" s="2"/>
      <c r="B15" s="2"/>
      <c r="C15" s="2"/>
      <c r="D15" s="2" t="s">
        <v>448</v>
      </c>
      <c r="E15" s="121">
        <v>412.1</v>
      </c>
      <c r="F15" s="121">
        <v>-301</v>
      </c>
      <c r="G15" s="121">
        <v>0</v>
      </c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</row>
    <row r="16" spans="1:18" ht="11.25" customHeight="1" x14ac:dyDescent="0.25">
      <c r="A16" s="2"/>
      <c r="B16" s="2"/>
      <c r="C16" s="2"/>
      <c r="D16" s="41" t="s">
        <v>449</v>
      </c>
      <c r="E16" s="124">
        <v>5024714.959999999</v>
      </c>
      <c r="F16" s="124">
        <v>5795713.9100000001</v>
      </c>
      <c r="G16" s="124">
        <v>6440562.9321147911</v>
      </c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</row>
    <row r="17" spans="1:18" ht="11.25" customHeight="1" x14ac:dyDescent="0.25">
      <c r="A17" s="2"/>
      <c r="B17" s="2"/>
      <c r="C17" s="2" t="s">
        <v>450</v>
      </c>
      <c r="D17" s="2"/>
      <c r="E17" s="121"/>
      <c r="F17" s="121"/>
      <c r="G17" s="121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</row>
    <row r="18" spans="1:18" ht="11.25" customHeight="1" x14ac:dyDescent="0.25">
      <c r="A18" s="2"/>
      <c r="B18" s="2"/>
      <c r="C18" s="2"/>
      <c r="D18" s="2" t="s">
        <v>401</v>
      </c>
      <c r="E18" s="121">
        <v>0</v>
      </c>
      <c r="F18" s="121">
        <v>0</v>
      </c>
      <c r="G18" s="121">
        <v>0</v>
      </c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</row>
    <row r="19" spans="1:18" ht="11.25" customHeight="1" x14ac:dyDescent="0.25">
      <c r="A19" s="2"/>
      <c r="B19" s="2"/>
      <c r="C19" s="2"/>
      <c r="D19" s="2" t="s">
        <v>413</v>
      </c>
      <c r="E19" s="121">
        <v>0</v>
      </c>
      <c r="F19" s="121">
        <v>0</v>
      </c>
      <c r="G19" s="121">
        <v>0</v>
      </c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</row>
    <row r="20" spans="1:18" ht="11.25" customHeight="1" x14ac:dyDescent="0.25">
      <c r="A20" s="2"/>
      <c r="B20" s="2"/>
      <c r="C20" s="2"/>
      <c r="D20" s="41" t="s">
        <v>451</v>
      </c>
      <c r="E20" s="124">
        <v>0</v>
      </c>
      <c r="F20" s="124">
        <v>0</v>
      </c>
      <c r="G20" s="124">
        <v>0</v>
      </c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</row>
    <row r="21" spans="1:18" ht="11.25" customHeight="1" x14ac:dyDescent="0.25">
      <c r="A21" s="2"/>
      <c r="B21" s="2"/>
      <c r="C21" s="2" t="s">
        <v>452</v>
      </c>
      <c r="D21" s="2"/>
      <c r="E21" s="121"/>
      <c r="F21" s="121"/>
      <c r="G21" s="121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</row>
    <row r="22" spans="1:18" ht="11.25" customHeight="1" x14ac:dyDescent="0.25">
      <c r="A22" s="2"/>
      <c r="B22" s="2"/>
      <c r="C22" s="2"/>
      <c r="D22" s="2" t="s">
        <v>394</v>
      </c>
      <c r="E22" s="121">
        <v>11836.04</v>
      </c>
      <c r="F22" s="121">
        <v>11836.04</v>
      </c>
      <c r="G22" s="121">
        <v>11836.04</v>
      </c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</row>
    <row r="23" spans="1:18" ht="11.25" customHeight="1" x14ac:dyDescent="0.25">
      <c r="A23" s="2"/>
      <c r="B23" s="2"/>
      <c r="C23" s="2"/>
      <c r="D23" s="2" t="s">
        <v>395</v>
      </c>
      <c r="E23" s="121">
        <v>283525.95</v>
      </c>
      <c r="F23" s="121">
        <v>283525.95</v>
      </c>
      <c r="G23" s="121">
        <v>283525.95</v>
      </c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</row>
    <row r="24" spans="1:18" ht="11.25" customHeight="1" x14ac:dyDescent="0.25">
      <c r="A24" s="2"/>
      <c r="B24" s="2"/>
      <c r="C24" s="2"/>
      <c r="D24" s="2" t="s">
        <v>396</v>
      </c>
      <c r="E24" s="121">
        <v>88718.69</v>
      </c>
      <c r="F24" s="121">
        <v>25580.41</v>
      </c>
      <c r="G24" s="121">
        <v>88718.691250000003</v>
      </c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</row>
    <row r="25" spans="1:18" ht="11.25" customHeight="1" x14ac:dyDescent="0.25">
      <c r="A25" s="2"/>
      <c r="B25" s="2"/>
      <c r="C25" s="2"/>
      <c r="D25" s="2" t="s">
        <v>397</v>
      </c>
      <c r="E25" s="121">
        <v>135576.39000000001</v>
      </c>
      <c r="F25" s="121">
        <v>89793.5</v>
      </c>
      <c r="G25" s="121">
        <v>135576.390625</v>
      </c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</row>
    <row r="26" spans="1:18" ht="11.25" customHeight="1" x14ac:dyDescent="0.25">
      <c r="A26" s="2"/>
      <c r="B26" s="2"/>
      <c r="C26" s="2"/>
      <c r="D26" s="2" t="s">
        <v>398</v>
      </c>
      <c r="E26" s="121">
        <v>48189.82</v>
      </c>
      <c r="F26" s="121">
        <v>-87333.38</v>
      </c>
      <c r="G26" s="121">
        <v>48189.823124999988</v>
      </c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</row>
    <row r="27" spans="1:18" ht="11.25" customHeight="1" x14ac:dyDescent="0.25">
      <c r="A27" s="2"/>
      <c r="B27" s="2"/>
      <c r="C27" s="2"/>
      <c r="D27" s="41" t="s">
        <v>453</v>
      </c>
      <c r="E27" s="124">
        <v>567846.89</v>
      </c>
      <c r="F27" s="124">
        <v>323402.51999999996</v>
      </c>
      <c r="G27" s="124">
        <v>567846.89500000002</v>
      </c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</row>
    <row r="28" spans="1:18" ht="11.25" customHeight="1" x14ac:dyDescent="0.25">
      <c r="A28" s="2"/>
      <c r="B28" s="2"/>
      <c r="C28" s="2" t="s">
        <v>454</v>
      </c>
      <c r="D28" s="2"/>
      <c r="E28" s="121"/>
      <c r="F28" s="121"/>
      <c r="G28" s="121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</row>
    <row r="29" spans="1:18" ht="11.25" customHeight="1" x14ac:dyDescent="0.25">
      <c r="A29" s="2"/>
      <c r="B29" s="2"/>
      <c r="C29" s="2"/>
      <c r="D29" s="2" t="s">
        <v>399</v>
      </c>
      <c r="E29" s="121">
        <v>6450</v>
      </c>
      <c r="F29" s="121">
        <v>0</v>
      </c>
      <c r="G29" s="121">
        <v>6450</v>
      </c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</row>
    <row r="30" spans="1:18" ht="11.25" customHeight="1" x14ac:dyDescent="0.25">
      <c r="A30" s="2"/>
      <c r="B30" s="2"/>
      <c r="C30" s="2"/>
      <c r="D30" s="2" t="s">
        <v>400</v>
      </c>
      <c r="E30" s="121">
        <v>25715.96</v>
      </c>
      <c r="F30" s="121">
        <v>25715.96</v>
      </c>
      <c r="G30" s="121">
        <v>25715.96</v>
      </c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</row>
    <row r="31" spans="1:18" ht="11.25" customHeight="1" x14ac:dyDescent="0.25">
      <c r="A31" s="2"/>
      <c r="B31" s="2"/>
      <c r="C31" s="2"/>
      <c r="D31" s="41" t="s">
        <v>455</v>
      </c>
      <c r="E31" s="124">
        <v>32165.96</v>
      </c>
      <c r="F31" s="124">
        <v>25715.96</v>
      </c>
      <c r="G31" s="124">
        <v>32165.96</v>
      </c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</row>
    <row r="32" spans="1:18" ht="11.25" customHeight="1" x14ac:dyDescent="0.25">
      <c r="A32" s="2"/>
      <c r="B32" s="2"/>
      <c r="C32" s="41" t="s">
        <v>456</v>
      </c>
      <c r="D32" s="41"/>
      <c r="E32" s="124">
        <v>5624727.8099999987</v>
      </c>
      <c r="F32" s="124">
        <v>6144832.3899999997</v>
      </c>
      <c r="G32" s="124">
        <v>7040575.7871147906</v>
      </c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</row>
    <row r="33" spans="1:18" ht="11.25" customHeight="1" x14ac:dyDescent="0.25">
      <c r="A33" s="2"/>
      <c r="B33" s="41" t="s">
        <v>457</v>
      </c>
      <c r="C33" s="41"/>
      <c r="D33" s="41"/>
      <c r="E33" s="124">
        <v>5624727.8099999987</v>
      </c>
      <c r="F33" s="124">
        <v>6144832.3899999997</v>
      </c>
      <c r="G33" s="124">
        <v>7040575.7871147906</v>
      </c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</row>
    <row r="34" spans="1:18" ht="11.25" customHeight="1" x14ac:dyDescent="0.25">
      <c r="A34" s="2"/>
      <c r="B34" s="2"/>
      <c r="C34" s="2"/>
      <c r="D34" s="2"/>
      <c r="E34" s="121"/>
      <c r="F34" s="121"/>
      <c r="G34" s="121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</row>
    <row r="35" spans="1:18" ht="11.25" customHeight="1" x14ac:dyDescent="0.25">
      <c r="A35" s="205" t="s">
        <v>458</v>
      </c>
      <c r="B35" s="205"/>
      <c r="C35" s="206"/>
      <c r="D35" s="206"/>
      <c r="E35" s="207" t="s">
        <v>438</v>
      </c>
      <c r="F35" s="207" t="s">
        <v>439</v>
      </c>
      <c r="G35" s="207" t="s">
        <v>440</v>
      </c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</row>
    <row r="36" spans="1:18" ht="11.25" customHeight="1" x14ac:dyDescent="0.25">
      <c r="A36" s="2" t="s">
        <v>458</v>
      </c>
      <c r="B36" s="2"/>
      <c r="C36" s="2"/>
      <c r="D36" s="2"/>
      <c r="E36" s="121"/>
      <c r="F36" s="121"/>
      <c r="G36" s="121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</row>
    <row r="37" spans="1:18" ht="11.25" customHeight="1" x14ac:dyDescent="0.25">
      <c r="A37" s="2"/>
      <c r="B37" s="2" t="s">
        <v>459</v>
      </c>
      <c r="C37" s="2"/>
      <c r="D37" s="2"/>
      <c r="E37" s="121"/>
      <c r="F37" s="121"/>
      <c r="G37" s="121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</row>
    <row r="38" spans="1:18" ht="11.25" customHeight="1" x14ac:dyDescent="0.25">
      <c r="A38" s="2"/>
      <c r="B38" s="2"/>
      <c r="C38" s="2" t="s">
        <v>460</v>
      </c>
      <c r="D38" s="2"/>
      <c r="E38" s="121"/>
      <c r="F38" s="121"/>
      <c r="G38" s="121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</row>
    <row r="39" spans="1:18" ht="11.25" customHeight="1" x14ac:dyDescent="0.25">
      <c r="A39" s="2"/>
      <c r="B39" s="2"/>
      <c r="C39" s="2"/>
      <c r="D39" s="2" t="s">
        <v>403</v>
      </c>
      <c r="E39" s="121">
        <v>0</v>
      </c>
      <c r="F39" s="121">
        <v>-74.400000000000006</v>
      </c>
      <c r="G39" s="121">
        <v>1.5258789005656581E-6</v>
      </c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</row>
    <row r="40" spans="1:18" ht="11.25" customHeight="1" x14ac:dyDescent="0.25">
      <c r="A40" s="2"/>
      <c r="B40" s="2"/>
      <c r="C40" s="2"/>
      <c r="D40" s="2" t="s">
        <v>404</v>
      </c>
      <c r="E40" s="121">
        <v>0</v>
      </c>
      <c r="F40" s="121">
        <v>-17.399999999999999</v>
      </c>
      <c r="G40" s="121">
        <v>-3.8146972514141453E-7</v>
      </c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</row>
    <row r="41" spans="1:18" ht="11.25" customHeight="1" x14ac:dyDescent="0.25">
      <c r="A41" s="2"/>
      <c r="B41" s="2"/>
      <c r="C41" s="2"/>
      <c r="D41" s="2" t="s">
        <v>405</v>
      </c>
      <c r="E41" s="121">
        <v>-2023.9</v>
      </c>
      <c r="F41" s="121">
        <v>-2947.37</v>
      </c>
      <c r="G41" s="121">
        <v>-2023.9000292968747</v>
      </c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</row>
    <row r="42" spans="1:18" ht="11.25" customHeight="1" x14ac:dyDescent="0.25">
      <c r="A42" s="2"/>
      <c r="B42" s="2"/>
      <c r="C42" s="2"/>
      <c r="D42" s="2" t="s">
        <v>406</v>
      </c>
      <c r="E42" s="121">
        <v>4372.88</v>
      </c>
      <c r="F42" s="121">
        <v>4372.88</v>
      </c>
      <c r="G42" s="121">
        <v>4372.88</v>
      </c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</row>
    <row r="43" spans="1:18" ht="11.25" customHeight="1" x14ac:dyDescent="0.25">
      <c r="A43" s="2"/>
      <c r="B43" s="2"/>
      <c r="C43" s="2"/>
      <c r="D43" s="2" t="s">
        <v>407</v>
      </c>
      <c r="E43" s="121">
        <v>752.24</v>
      </c>
      <c r="F43" s="121">
        <v>-1802.39</v>
      </c>
      <c r="G43" s="121">
        <v>752.2398828124999</v>
      </c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</row>
    <row r="44" spans="1:18" ht="11.25" customHeight="1" x14ac:dyDescent="0.25">
      <c r="A44" s="2"/>
      <c r="B44" s="2"/>
      <c r="C44" s="2"/>
      <c r="D44" s="2" t="s">
        <v>408</v>
      </c>
      <c r="E44" s="121">
        <v>1633.34</v>
      </c>
      <c r="F44" s="121">
        <v>970.57</v>
      </c>
      <c r="G44" s="121">
        <v>1633.3400195312497</v>
      </c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</row>
    <row r="45" spans="1:18" ht="11.25" customHeight="1" x14ac:dyDescent="0.25">
      <c r="A45" s="2"/>
      <c r="B45" s="2"/>
      <c r="C45" s="2"/>
      <c r="D45" s="2" t="s">
        <v>409</v>
      </c>
      <c r="E45" s="121">
        <v>0</v>
      </c>
      <c r="F45" s="121">
        <v>-6</v>
      </c>
      <c r="G45" s="121">
        <v>0</v>
      </c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</row>
    <row r="46" spans="1:18" ht="11.25" customHeight="1" x14ac:dyDescent="0.25">
      <c r="A46" s="2"/>
      <c r="B46" s="2"/>
      <c r="C46" s="2"/>
      <c r="D46" s="2" t="s">
        <v>410</v>
      </c>
      <c r="E46" s="121">
        <v>22500</v>
      </c>
      <c r="F46" s="121">
        <v>22500</v>
      </c>
      <c r="G46" s="121">
        <v>22500</v>
      </c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</row>
    <row r="47" spans="1:18" ht="11.25" customHeight="1" x14ac:dyDescent="0.25">
      <c r="A47" s="2"/>
      <c r="B47" s="2"/>
      <c r="C47" s="2"/>
      <c r="D47" s="41" t="s">
        <v>461</v>
      </c>
      <c r="E47" s="124">
        <v>27234.560000000001</v>
      </c>
      <c r="F47" s="124">
        <v>22995.89</v>
      </c>
      <c r="G47" s="124">
        <v>27234.559874191284</v>
      </c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</row>
    <row r="48" spans="1:18" ht="11.25" customHeight="1" x14ac:dyDescent="0.25">
      <c r="A48" s="2"/>
      <c r="B48" s="2"/>
      <c r="C48" s="2" t="s">
        <v>462</v>
      </c>
      <c r="D48" s="2"/>
      <c r="E48" s="121"/>
      <c r="F48" s="121"/>
      <c r="G48" s="121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</row>
    <row r="49" spans="1:18" ht="11.25" customHeight="1" x14ac:dyDescent="0.25">
      <c r="A49" s="2"/>
      <c r="B49" s="2"/>
      <c r="C49" s="2"/>
      <c r="D49" s="2" t="s">
        <v>402</v>
      </c>
      <c r="E49" s="121">
        <v>278370</v>
      </c>
      <c r="F49" s="121">
        <v>71179.539999999994</v>
      </c>
      <c r="G49" s="121">
        <v>278369.99312500004</v>
      </c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</row>
    <row r="50" spans="1:18" ht="11.25" customHeight="1" x14ac:dyDescent="0.25">
      <c r="A50" s="2"/>
      <c r="B50" s="2"/>
      <c r="C50" s="2"/>
      <c r="D50" s="41" t="s">
        <v>463</v>
      </c>
      <c r="E50" s="124">
        <v>278370</v>
      </c>
      <c r="F50" s="124">
        <v>71179.539999999994</v>
      </c>
      <c r="G50" s="124">
        <v>278369.99312500004</v>
      </c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</row>
    <row r="51" spans="1:18" ht="11.25" customHeight="1" x14ac:dyDescent="0.25">
      <c r="A51" s="2"/>
      <c r="B51" s="2"/>
      <c r="C51" s="41" t="s">
        <v>464</v>
      </c>
      <c r="D51" s="41"/>
      <c r="E51" s="124">
        <v>305604.56</v>
      </c>
      <c r="F51" s="124">
        <v>94175.43</v>
      </c>
      <c r="G51" s="124">
        <v>305604.55299919134</v>
      </c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</row>
    <row r="52" spans="1:18" ht="11.25" customHeight="1" x14ac:dyDescent="0.25">
      <c r="A52" s="2"/>
      <c r="B52" s="2" t="s">
        <v>465</v>
      </c>
      <c r="C52" s="2"/>
      <c r="D52" s="2"/>
      <c r="E52" s="121"/>
      <c r="F52" s="121"/>
      <c r="G52" s="121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</row>
    <row r="53" spans="1:18" ht="11.25" customHeight="1" x14ac:dyDescent="0.25">
      <c r="A53" s="2"/>
      <c r="B53" s="2"/>
      <c r="C53" s="2" t="s">
        <v>466</v>
      </c>
      <c r="D53" s="2"/>
      <c r="E53" s="121"/>
      <c r="F53" s="121"/>
      <c r="G53" s="121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</row>
    <row r="54" spans="1:18" ht="11.25" customHeight="1" x14ac:dyDescent="0.25">
      <c r="A54" s="2"/>
      <c r="B54" s="2"/>
      <c r="C54" s="2"/>
      <c r="D54" s="2" t="s">
        <v>467</v>
      </c>
      <c r="E54" s="121">
        <v>5086871.55</v>
      </c>
      <c r="F54" s="121">
        <v>5086871.55</v>
      </c>
      <c r="G54" s="121">
        <v>5086871.55</v>
      </c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</row>
    <row r="55" spans="1:18" ht="11.25" customHeight="1" x14ac:dyDescent="0.25">
      <c r="A55" s="2"/>
      <c r="B55" s="2"/>
      <c r="C55" s="2"/>
      <c r="D55" s="2" t="s">
        <v>468</v>
      </c>
      <c r="E55" s="121">
        <v>232251.7</v>
      </c>
      <c r="F55" s="121">
        <v>232251.7</v>
      </c>
      <c r="G55" s="121">
        <v>232251.7</v>
      </c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</row>
    <row r="56" spans="1:18" ht="11.25" customHeight="1" x14ac:dyDescent="0.25">
      <c r="A56" s="2"/>
      <c r="B56" s="2"/>
      <c r="C56" s="2"/>
      <c r="D56" s="41" t="s">
        <v>469</v>
      </c>
      <c r="E56" s="124">
        <v>5319123.25</v>
      </c>
      <c r="F56" s="124">
        <v>5319123.25</v>
      </c>
      <c r="G56" s="124">
        <v>5319123.25</v>
      </c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</row>
    <row r="57" spans="1:18" ht="11.25" customHeight="1" x14ac:dyDescent="0.25">
      <c r="A57" s="2"/>
      <c r="B57" s="2"/>
      <c r="C57" s="2" t="s">
        <v>47</v>
      </c>
      <c r="D57" s="2"/>
      <c r="E57" s="121"/>
      <c r="F57" s="121"/>
      <c r="G57" s="121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</row>
    <row r="58" spans="1:18" ht="11.25" customHeight="1" x14ac:dyDescent="0.25">
      <c r="A58" s="2"/>
      <c r="B58" s="2"/>
      <c r="C58" s="2"/>
      <c r="D58" s="2" t="s">
        <v>47</v>
      </c>
      <c r="E58" s="121">
        <v>0</v>
      </c>
      <c r="F58" s="121">
        <v>731533.71</v>
      </c>
      <c r="G58" s="121">
        <v>1415847.9841156006</v>
      </c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</row>
    <row r="59" spans="1:18" ht="11.25" customHeight="1" x14ac:dyDescent="0.25">
      <c r="A59" s="2"/>
      <c r="B59" s="2"/>
      <c r="C59" s="2"/>
      <c r="D59" s="41" t="s">
        <v>470</v>
      </c>
      <c r="E59" s="124">
        <v>0</v>
      </c>
      <c r="F59" s="124">
        <v>731533.71</v>
      </c>
      <c r="G59" s="124">
        <v>1415847.9841156006</v>
      </c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</row>
    <row r="60" spans="1:18" ht="11.25" customHeight="1" x14ac:dyDescent="0.25">
      <c r="A60" s="2"/>
      <c r="B60" s="2"/>
      <c r="C60" s="41" t="s">
        <v>471</v>
      </c>
      <c r="D60" s="41"/>
      <c r="E60" s="124">
        <v>5319123.25</v>
      </c>
      <c r="F60" s="124">
        <v>6050656.96</v>
      </c>
      <c r="G60" s="124">
        <v>6734971.2341156006</v>
      </c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</row>
    <row r="61" spans="1:18" ht="11.25" customHeight="1" x14ac:dyDescent="0.25">
      <c r="A61" s="2"/>
      <c r="B61" s="41" t="s">
        <v>472</v>
      </c>
      <c r="C61" s="41"/>
      <c r="D61" s="41"/>
      <c r="E61" s="124">
        <v>5624727.8099999996</v>
      </c>
      <c r="F61" s="124">
        <v>6144832.3899999997</v>
      </c>
      <c r="G61" s="124">
        <v>7040575.7871147916</v>
      </c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</row>
    <row r="62" spans="1:18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</row>
    <row r="63" spans="1:18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</row>
  </sheetData>
  <conditionalFormatting sqref="A35:G35">
    <cfRule type="expression" priority="19" stopIfTrue="1">
      <formula>TRUE</formula>
    </cfRule>
  </conditionalFormatting>
  <pageMargins left="0.7" right="0.7" top="0.75" bottom="0.75" header="0.3" footer="0.3"/>
  <pageSetup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Dashboard</vt:lpstr>
      <vt:lpstr>Income Stmt - Forecast</vt:lpstr>
      <vt:lpstr>Monthly Projections</vt:lpstr>
      <vt:lpstr>Balance Sheet - Detailed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 Schaffa</dc:creator>
  <cp:lastModifiedBy>Jasmine George</cp:lastModifiedBy>
  <dcterms:created xsi:type="dcterms:W3CDTF">2023-05-18T01:46:16Z</dcterms:created>
  <dcterms:modified xsi:type="dcterms:W3CDTF">2023-05-22T16:52:19Z</dcterms:modified>
</cp:coreProperties>
</file>